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bc3ec770d3ca416/Documents/"/>
    </mc:Choice>
  </mc:AlternateContent>
  <xr:revisionPtr revIDLastSave="1203" documentId="8_{427803B4-9D99-4820-982D-EC6B07E7E0A9}" xr6:coauthVersionLast="47" xr6:coauthVersionMax="47" xr10:uidLastSave="{C37EDC11-B081-4750-BF4E-366EAFE597A9}"/>
  <bookViews>
    <workbookView xWindow="-120" yWindow="-120" windowWidth="20730" windowHeight="11160" xr2:uid="{0D81EF92-F8B7-41D8-B209-52EC85098A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4" i="1" l="1"/>
  <c r="U81" i="1"/>
  <c r="U85" i="1"/>
  <c r="U9" i="1"/>
  <c r="U72" i="1"/>
  <c r="U16" i="1"/>
  <c r="U55" i="1"/>
  <c r="U77" i="1"/>
  <c r="U83" i="1"/>
  <c r="U95" i="1"/>
  <c r="U28" i="1"/>
  <c r="U40" i="1"/>
  <c r="U101" i="1"/>
  <c r="U22" i="1"/>
  <c r="U31" i="1"/>
  <c r="U21" i="1"/>
  <c r="U56" i="1"/>
  <c r="U92" i="1"/>
  <c r="U97" i="1"/>
  <c r="U27" i="1"/>
  <c r="U80" i="1"/>
  <c r="U54" i="1"/>
  <c r="U63" i="1"/>
  <c r="U20" i="1"/>
  <c r="U26" i="1"/>
  <c r="U57" i="1"/>
  <c r="U71" i="1"/>
  <c r="U43" i="1"/>
  <c r="U62" i="1"/>
  <c r="U34" i="1"/>
  <c r="U70" i="1"/>
  <c r="U25" i="1"/>
  <c r="U49" i="1"/>
  <c r="U67" i="1"/>
  <c r="U86" i="1"/>
  <c r="U100" i="1"/>
  <c r="U68" i="1"/>
  <c r="U13" i="1"/>
  <c r="U91" i="1"/>
  <c r="U53" i="1"/>
  <c r="U65" i="1"/>
  <c r="U17" i="1"/>
  <c r="U30" i="1"/>
  <c r="U82" i="1"/>
  <c r="U24" i="1"/>
  <c r="U37" i="1"/>
  <c r="U15" i="1"/>
  <c r="U93" i="1"/>
  <c r="U12" i="1"/>
  <c r="U96" i="1"/>
  <c r="U79" i="1"/>
  <c r="U66" i="1"/>
  <c r="U75" i="1"/>
  <c r="U47" i="1"/>
  <c r="U8" i="1"/>
  <c r="U88" i="1"/>
  <c r="U104" i="1"/>
  <c r="U61" i="1"/>
  <c r="U90" i="1"/>
  <c r="U103" i="1"/>
  <c r="U73" i="1"/>
  <c r="U50" i="1"/>
  <c r="U69" i="1"/>
  <c r="U32" i="1"/>
  <c r="U19" i="1"/>
  <c r="U29" i="1"/>
  <c r="U48" i="1"/>
  <c r="U74" i="1"/>
  <c r="U78" i="1"/>
  <c r="U51" i="1"/>
  <c r="U99" i="1"/>
  <c r="U46" i="1"/>
  <c r="U76" i="1"/>
  <c r="U33" i="1"/>
  <c r="U10" i="1"/>
  <c r="U42" i="1"/>
  <c r="U59" i="1"/>
  <c r="U84" i="1"/>
  <c r="U41" i="1"/>
  <c r="U52" i="1"/>
  <c r="U23" i="1"/>
  <c r="U11" i="1"/>
  <c r="U38" i="1"/>
</calcChain>
</file>

<file path=xl/sharedStrings.xml><?xml version="1.0" encoding="utf-8"?>
<sst xmlns="http://schemas.openxmlformats.org/spreadsheetml/2006/main" count="546" uniqueCount="267">
  <si>
    <t>George</t>
  </si>
  <si>
    <t>Greenland</t>
  </si>
  <si>
    <t>Waltham Chase Trials MCC</t>
  </si>
  <si>
    <t>Novice (Adult D Route)</t>
  </si>
  <si>
    <t>BSA Bantam 185</t>
  </si>
  <si>
    <t>Neil</t>
  </si>
  <si>
    <t>Clarke</t>
  </si>
  <si>
    <t xml:space="preserve">Pre-67 (C Route) </t>
  </si>
  <si>
    <t>Triumph 500 Twin</t>
  </si>
  <si>
    <t>Max</t>
  </si>
  <si>
    <t>Bird</t>
  </si>
  <si>
    <t>Berkhamsted MCC</t>
  </si>
  <si>
    <t xml:space="preserve">Clubman – (B Route) </t>
  </si>
  <si>
    <t>Gas Gas TXT 250</t>
  </si>
  <si>
    <t>Ronnie</t>
  </si>
  <si>
    <t>Allen</t>
  </si>
  <si>
    <t>Montesa 315R 250</t>
  </si>
  <si>
    <t>John</t>
  </si>
  <si>
    <t>White</t>
  </si>
  <si>
    <t>Sportsman (Under 50-C)</t>
  </si>
  <si>
    <t>Scorpa Factory 250</t>
  </si>
  <si>
    <t>Karen</t>
  </si>
  <si>
    <t>Pre-67 (D Route)</t>
  </si>
  <si>
    <t>James</t>
  </si>
  <si>
    <t>Curnick</t>
  </si>
  <si>
    <t>Veteran - Over 50 (C Route)</t>
  </si>
  <si>
    <t>TRS TRRS 250</t>
  </si>
  <si>
    <t>Andy</t>
  </si>
  <si>
    <t>Gregory</t>
  </si>
  <si>
    <t xml:space="preserve">Twin Shock (C Route) </t>
  </si>
  <si>
    <t>Honda TLR 200</t>
  </si>
  <si>
    <t>Withers</t>
  </si>
  <si>
    <t>Ariel HT 350</t>
  </si>
  <si>
    <t>Paul</t>
  </si>
  <si>
    <t>Garland</t>
  </si>
  <si>
    <t>Vertigo RS 250</t>
  </si>
  <si>
    <t>Mark</t>
  </si>
  <si>
    <t>Chivers</t>
  </si>
  <si>
    <t>Vertigo Combat 250</t>
  </si>
  <si>
    <t>Clive</t>
  </si>
  <si>
    <t>Wilson</t>
  </si>
  <si>
    <t>TRS OneR 250</t>
  </si>
  <si>
    <t xml:space="preserve">Chris </t>
  </si>
  <si>
    <t>Wiseman</t>
  </si>
  <si>
    <t>Gas Gas 300</t>
  </si>
  <si>
    <t>Finley</t>
  </si>
  <si>
    <t xml:space="preserve">Youth D </t>
  </si>
  <si>
    <t>Oset TXP 24</t>
  </si>
  <si>
    <t>Richard</t>
  </si>
  <si>
    <t>Gamblin</t>
  </si>
  <si>
    <t>Waterside MCC</t>
  </si>
  <si>
    <t>Montesa RR 301</t>
  </si>
  <si>
    <t>Phil</t>
  </si>
  <si>
    <t>Jones</t>
  </si>
  <si>
    <t>Yamaha TY Mono 249</t>
  </si>
  <si>
    <t>Graham</t>
  </si>
  <si>
    <t>Butt</t>
  </si>
  <si>
    <t>TRS RR 250</t>
  </si>
  <si>
    <t>Trevor</t>
  </si>
  <si>
    <t>Gatrell</t>
  </si>
  <si>
    <t>Sherco ST 300</t>
  </si>
  <si>
    <t>Dean</t>
  </si>
  <si>
    <t>Whitlock</t>
  </si>
  <si>
    <t>Beta Evo250</t>
  </si>
  <si>
    <t>Ian</t>
  </si>
  <si>
    <t>Ballard</t>
  </si>
  <si>
    <t>Beta 4T 250</t>
  </si>
  <si>
    <t>Nigel</t>
  </si>
  <si>
    <t>Parvin</t>
  </si>
  <si>
    <t>GAS TXT Pro 250</t>
  </si>
  <si>
    <t>Hawat</t>
  </si>
  <si>
    <t>Gas Gas TXT 280</t>
  </si>
  <si>
    <t>Shamus</t>
  </si>
  <si>
    <t>Doohan</t>
  </si>
  <si>
    <t>Chalwin</t>
  </si>
  <si>
    <t>Beta Evo 250</t>
  </si>
  <si>
    <t>Gareth</t>
  </si>
  <si>
    <t>Plews</t>
  </si>
  <si>
    <t>EM Epure Race</t>
  </si>
  <si>
    <t>David</t>
  </si>
  <si>
    <t xml:space="preserve">Youth B </t>
  </si>
  <si>
    <t xml:space="preserve">Arthur </t>
  </si>
  <si>
    <t>Hillier</t>
  </si>
  <si>
    <t>Youth D</t>
  </si>
  <si>
    <t>Beta</t>
  </si>
  <si>
    <t>Monty</t>
  </si>
  <si>
    <t>Youth C</t>
  </si>
  <si>
    <t>Gas Gas TXT 125</t>
  </si>
  <si>
    <t xml:space="preserve"> </t>
  </si>
  <si>
    <t>Barry</t>
  </si>
  <si>
    <t>Hickman</t>
  </si>
  <si>
    <t xml:space="preserve">Twin Shock (D Route) </t>
  </si>
  <si>
    <t>Etta</t>
  </si>
  <si>
    <t>Howard</t>
  </si>
  <si>
    <t>Mumford</t>
  </si>
  <si>
    <t>Gas Gas TXt 125</t>
  </si>
  <si>
    <t>Owen</t>
  </si>
  <si>
    <t>Gas Gas Pro 300</t>
  </si>
  <si>
    <t>Scott</t>
  </si>
  <si>
    <t>Gas Gas Pro 250</t>
  </si>
  <si>
    <t>Brian</t>
  </si>
  <si>
    <t>Page</t>
  </si>
  <si>
    <t>Penfold</t>
  </si>
  <si>
    <t>Martin</t>
  </si>
  <si>
    <t>Jakob</t>
  </si>
  <si>
    <t>Twigg</t>
  </si>
  <si>
    <t>EM Epure</t>
  </si>
  <si>
    <t>Matthew</t>
  </si>
  <si>
    <t>Rowden</t>
  </si>
  <si>
    <t>Montesa 301RR</t>
  </si>
  <si>
    <t>Dexter</t>
  </si>
  <si>
    <t>Beta 80Junior</t>
  </si>
  <si>
    <t>Jamie</t>
  </si>
  <si>
    <t>Expert (A Route)</t>
  </si>
  <si>
    <t>Vertigo JBR 250</t>
  </si>
  <si>
    <t>Shane</t>
  </si>
  <si>
    <t>Stalker</t>
  </si>
  <si>
    <t>Triumph Drayton 500</t>
  </si>
  <si>
    <t>Draycott-Lovell</t>
  </si>
  <si>
    <t>Montesa 4RT 250</t>
  </si>
  <si>
    <t>Brickell</t>
  </si>
  <si>
    <t>Fraser</t>
  </si>
  <si>
    <t>Crick</t>
  </si>
  <si>
    <t>Gas Gas TXT Pro 280</t>
  </si>
  <si>
    <t>Jordan</t>
  </si>
  <si>
    <t>Peach</t>
  </si>
  <si>
    <t>Reynard</t>
  </si>
  <si>
    <t>Norris</t>
  </si>
  <si>
    <t xml:space="preserve">Rob </t>
  </si>
  <si>
    <t>Dowding</t>
  </si>
  <si>
    <t>Gas Gas TXT GP 250</t>
  </si>
  <si>
    <t>Tommy</t>
  </si>
  <si>
    <t>Wakeford</t>
  </si>
  <si>
    <t>Beta 80 Junior</t>
  </si>
  <si>
    <t>Aaron</t>
  </si>
  <si>
    <t>Montesa Repsol 301</t>
  </si>
  <si>
    <t>Barrett</t>
  </si>
  <si>
    <t>Adam</t>
  </si>
  <si>
    <t>Boost Bike</t>
  </si>
  <si>
    <t>Amey</t>
  </si>
  <si>
    <t>Montesa 4RT 260</t>
  </si>
  <si>
    <t>Simon</t>
  </si>
  <si>
    <t>Rye</t>
  </si>
  <si>
    <t>Beta Evo 200</t>
  </si>
  <si>
    <t>Tim</t>
  </si>
  <si>
    <t>Gas Gas TXT Pro 250</t>
  </si>
  <si>
    <t>Billen</t>
  </si>
  <si>
    <t>Fantic 200</t>
  </si>
  <si>
    <t>Bruce</t>
  </si>
  <si>
    <t>Watts</t>
  </si>
  <si>
    <t>Triumph Tiger Cub 230</t>
  </si>
  <si>
    <t>Bob</t>
  </si>
  <si>
    <t>Privett</t>
  </si>
  <si>
    <t>Vertigo Vertical 200</t>
  </si>
  <si>
    <t>Rupert</t>
  </si>
  <si>
    <t>Willes</t>
  </si>
  <si>
    <t>Laura</t>
  </si>
  <si>
    <t>Ciotte</t>
  </si>
  <si>
    <t>Malcolm</t>
  </si>
  <si>
    <t>Mullender</t>
  </si>
  <si>
    <t>Twin Shock (D Route)</t>
  </si>
  <si>
    <t>Bultaco Sherpa 325</t>
  </si>
  <si>
    <t>Matt</t>
  </si>
  <si>
    <t xml:space="preserve">Denman </t>
  </si>
  <si>
    <t>Gennings</t>
  </si>
  <si>
    <t>Beta Evo 290</t>
  </si>
  <si>
    <t>Gary</t>
  </si>
  <si>
    <t>Weston</t>
  </si>
  <si>
    <t>Beta Evo Factory 300</t>
  </si>
  <si>
    <t>Leon</t>
  </si>
  <si>
    <t>Baude</t>
  </si>
  <si>
    <t>Oset 24R</t>
  </si>
  <si>
    <t>Bay</t>
  </si>
  <si>
    <t>Robinson</t>
  </si>
  <si>
    <t>Beta 125</t>
  </si>
  <si>
    <t>Jarvis</t>
  </si>
  <si>
    <t>Honda Montesa 301</t>
  </si>
  <si>
    <t>Steve</t>
  </si>
  <si>
    <t>Newnham</t>
  </si>
  <si>
    <t>Vertigo R3 300</t>
  </si>
  <si>
    <t>Chris</t>
  </si>
  <si>
    <t>Watson</t>
  </si>
  <si>
    <t>Sherco 290</t>
  </si>
  <si>
    <t>Jon</t>
  </si>
  <si>
    <t>Hunter</t>
  </si>
  <si>
    <t>Charlotte</t>
  </si>
  <si>
    <t>Newcombe</t>
  </si>
  <si>
    <t>Oset 20</t>
  </si>
  <si>
    <t>Jim</t>
  </si>
  <si>
    <t>Gray</t>
  </si>
  <si>
    <t>Ariel HT5 500</t>
  </si>
  <si>
    <t>Chrissy</t>
  </si>
  <si>
    <t xml:space="preserve">Harvey </t>
  </si>
  <si>
    <t xml:space="preserve">Eggleton-Thompson </t>
  </si>
  <si>
    <t>EM Pure Race</t>
  </si>
  <si>
    <t>May</t>
  </si>
  <si>
    <t>Pattison</t>
  </si>
  <si>
    <t>Scorpa TYS 175</t>
  </si>
  <si>
    <t>Martyn</t>
  </si>
  <si>
    <t>Sign</t>
  </si>
  <si>
    <t>Beta Evo 300</t>
  </si>
  <si>
    <t>Mike</t>
  </si>
  <si>
    <t>Evans</t>
  </si>
  <si>
    <t>Llanfyllin &amp; District MCC</t>
  </si>
  <si>
    <t>Gas Gas TXT 300</t>
  </si>
  <si>
    <t>Maslin</t>
  </si>
  <si>
    <t>Swindon &amp; District MCC</t>
  </si>
  <si>
    <t xml:space="preserve">Jason </t>
  </si>
  <si>
    <t xml:space="preserve">Cole </t>
  </si>
  <si>
    <t>Stewart</t>
  </si>
  <si>
    <t>Read</t>
  </si>
  <si>
    <t>TRS 300RR</t>
  </si>
  <si>
    <t>At Hut Hill, Chandlers Ford on Saturday 9th March 2024</t>
  </si>
  <si>
    <t>No.</t>
  </si>
  <si>
    <t>Name</t>
  </si>
  <si>
    <t>ACU No.</t>
  </si>
  <si>
    <t>Club</t>
  </si>
  <si>
    <t>Class</t>
  </si>
  <si>
    <t>Route</t>
  </si>
  <si>
    <t>Machine</t>
  </si>
  <si>
    <t>Waltham Chase Trials MCC - Club Championship Round 3 (Permit ACU 202467)</t>
  </si>
  <si>
    <t>Results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</si>
  <si>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</si>
  <si>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</si>
  <si>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</si>
  <si>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</si>
  <si>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</si>
  <si>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</si>
  <si>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</si>
  <si>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</si>
  <si>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</si>
  <si>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</si>
  <si>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</si>
  <si>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</si>
  <si>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</si>
  <si>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 xml:space="preserve">Pos. </t>
  </si>
  <si>
    <t>Points</t>
  </si>
  <si>
    <t xml:space="preserve">Greg </t>
  </si>
  <si>
    <t>Seymour</t>
  </si>
  <si>
    <t xml:space="preserve">Graham </t>
  </si>
  <si>
    <t>Wrann</t>
  </si>
  <si>
    <t>DNS</t>
  </si>
  <si>
    <t>Youth E</t>
  </si>
  <si>
    <t>1st</t>
  </si>
  <si>
    <t>2nd</t>
  </si>
  <si>
    <t>7th</t>
  </si>
  <si>
    <t>4th</t>
  </si>
  <si>
    <t>3rd</t>
  </si>
  <si>
    <t>5th</t>
  </si>
  <si>
    <t>6th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</si>
  <si>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</si>
  <si>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</si>
  <si>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</si>
  <si>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</si>
  <si>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</si>
  <si>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</si>
  <si>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</si>
  <si>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</si>
  <si>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</si>
  <si>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</si>
  <si>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</si>
  <si>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</si>
  <si>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</si>
  <si>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</si>
  <si>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</si>
  <si>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Youth C-Electric</t>
  </si>
  <si>
    <t>33 Cleans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</si>
</sst>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sz val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1C3E6-D1E3-4355-9C34-95A9CA53D4F1}">
  <dimension ref="A1:X104"/>
  <sheetViews>
    <sheetView tabSelected="1" topLeftCell="D4" workbookViewId="0">
      <selection activeCell="S21" sqref="S21"/>
    </sheetView>
  </sheetViews>
  <sheetFormatPr defaultRowHeight="15" x14ac:dyDescent="0.25"/>
  <cols>
    <col min="1" max="1" width="8" style="8" customWidth="1"/>
    <col min="2" max="2" width="11" customWidth="1"/>
    <col min="3" max="3" width="19.140625" customWidth="1"/>
    <col min="4" max="4" width="10.7109375" style="8" customWidth="1"/>
    <col min="5" max="5" width="29.85546875" hidden="1" customWidth="1"/>
    <col min="6" max="6" width="30" customWidth="1"/>
    <col min="7" max="7" width="8.42578125" customWidth="1"/>
    <col min="8" max="8" width="20.85546875" customWidth="1"/>
    <col min="9" max="20" width="6.7109375" style="8" customWidth="1"/>
    <col min="21" max="23" width="7.7109375" style="8" customWidth="1"/>
  </cols>
  <sheetData>
    <row r="1" spans="1:23" x14ac:dyDescent="0.25">
      <c r="A1" s="12" t="s">
        <v>221</v>
      </c>
      <c r="B1" s="12"/>
      <c r="C1" s="12"/>
      <c r="D1" s="12"/>
      <c r="E1" s="12"/>
      <c r="F1" s="12"/>
      <c r="G1" s="12"/>
      <c r="H1" s="12"/>
    </row>
    <row r="2" spans="1:23" x14ac:dyDescent="0.25">
      <c r="A2" s="9"/>
      <c r="B2" s="10"/>
      <c r="C2" s="10"/>
      <c r="D2" s="9"/>
      <c r="E2" s="10"/>
      <c r="F2" s="10"/>
      <c r="G2" s="10"/>
      <c r="H2" s="10"/>
    </row>
    <row r="3" spans="1:23" x14ac:dyDescent="0.25">
      <c r="A3" s="12" t="s">
        <v>220</v>
      </c>
      <c r="B3" s="12"/>
      <c r="C3" s="12"/>
      <c r="D3" s="12"/>
      <c r="E3" s="12"/>
      <c r="F3" s="12"/>
      <c r="G3" s="12"/>
      <c r="H3" s="12"/>
    </row>
    <row r="4" spans="1:23" x14ac:dyDescent="0.25">
      <c r="A4" s="9"/>
      <c r="B4" s="10"/>
      <c r="C4" s="10"/>
      <c r="D4" s="9"/>
      <c r="E4" s="10"/>
      <c r="F4" s="10"/>
      <c r="G4" s="10"/>
      <c r="H4" s="10"/>
    </row>
    <row r="5" spans="1:23" x14ac:dyDescent="0.25">
      <c r="A5" s="12" t="s">
        <v>212</v>
      </c>
      <c r="B5" s="12"/>
      <c r="C5" s="12"/>
      <c r="D5" s="12"/>
      <c r="E5" s="12"/>
      <c r="F5" s="12"/>
      <c r="G5" s="12"/>
      <c r="H5" s="12"/>
    </row>
    <row r="6" spans="1:23" x14ac:dyDescent="0.25">
      <c r="A6" s="9"/>
      <c r="B6" s="9"/>
      <c r="C6" s="9"/>
      <c r="D6" s="9"/>
      <c r="E6" s="9"/>
      <c r="F6" s="9"/>
      <c r="G6" s="9"/>
      <c r="H6" s="9"/>
    </row>
    <row r="7" spans="1:23" x14ac:dyDescent="0.25">
      <c r="A7" s="11" t="s">
        <v>213</v>
      </c>
      <c r="B7" s="13" t="s">
        <v>214</v>
      </c>
      <c r="C7" s="13"/>
      <c r="D7" s="11" t="s">
        <v>215</v>
      </c>
      <c r="E7" s="11" t="s">
        <v>216</v>
      </c>
      <c r="F7" s="11" t="s">
        <v>217</v>
      </c>
      <c r="G7" s="11" t="s">
        <v>218</v>
      </c>
      <c r="H7" s="11" t="s">
        <v>219</v>
      </c>
      <c r="I7" s="11" t="s">
        <v>222</v>
      </c>
      <c r="J7" s="11" t="s">
        <v>223</v>
      </c>
      <c r="K7" s="11" t="s">
        <v>224</v>
      </c>
      <c r="L7" s="11" t="s">
        <v>225</v>
      </c>
      <c r="M7" s="11" t="s">
        <v>226</v>
      </c>
      <c r="N7" s="11" t="s">
        <v>227</v>
      </c>
      <c r="O7" s="11" t="s">
        <v>228</v>
      </c>
      <c r="P7" s="11" t="s">
        <v>229</v>
      </c>
      <c r="Q7" s="11" t="s">
        <v>230</v>
      </c>
      <c r="R7" s="11" t="s">
        <v>231</v>
      </c>
      <c r="S7" s="11" t="s">
        <v>232</v>
      </c>
      <c r="T7" s="11" t="s">
        <v>233</v>
      </c>
      <c r="U7" s="11" t="s">
        <v>234</v>
      </c>
      <c r="V7" s="11" t="s">
        <v>235</v>
      </c>
      <c r="W7" s="11" t="s">
        <v>236</v>
      </c>
    </row>
    <row r="8" spans="1:23" x14ac:dyDescent="0.25">
      <c r="A8" s="1">
        <v>123</v>
      </c>
      <c r="B8" s="2" t="s">
        <v>36</v>
      </c>
      <c r="C8" s="2" t="s">
        <v>96</v>
      </c>
      <c r="D8" s="1">
        <v>99863</v>
      </c>
      <c r="E8" s="2" t="s">
        <v>2</v>
      </c>
      <c r="F8" s="3" t="s">
        <v>12</v>
      </c>
      <c r="G8" s="5"/>
      <c r="H8" s="3" t="s">
        <v>97</v>
      </c>
      <c r="I8" s="1">
        <v>0</v>
      </c>
      <c r="J8" s="1">
        <v>0</v>
      </c>
      <c r="K8" s="1">
        <v>2</v>
      </c>
      <c r="L8" s="1">
        <v>1</v>
      </c>
      <c r="M8" s="1">
        <v>0</v>
      </c>
      <c r="N8" s="1">
        <v>8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f t="shared" ref="U8:U13" si="0">SUM(I8:T8)</f>
        <v>11</v>
      </c>
      <c r="V8" s="1" t="s">
        <v>243</v>
      </c>
      <c r="W8" s="1">
        <v>20</v>
      </c>
    </row>
    <row r="9" spans="1:23" x14ac:dyDescent="0.25">
      <c r="A9" s="1">
        <v>810</v>
      </c>
      <c r="B9" s="2" t="s">
        <v>207</v>
      </c>
      <c r="C9" s="2" t="s">
        <v>208</v>
      </c>
      <c r="D9" s="1">
        <v>111388</v>
      </c>
      <c r="E9" s="2" t="s">
        <v>206</v>
      </c>
      <c r="F9" s="3" t="s">
        <v>12</v>
      </c>
      <c r="G9" s="5"/>
      <c r="H9" s="2" t="s">
        <v>200</v>
      </c>
      <c r="I9" s="1">
        <v>9</v>
      </c>
      <c r="J9" s="1">
        <v>1</v>
      </c>
      <c r="K9" s="1">
        <v>3</v>
      </c>
      <c r="L9" s="1">
        <v>0</v>
      </c>
      <c r="M9" s="1">
        <v>0</v>
      </c>
      <c r="N9" s="1">
        <v>5</v>
      </c>
      <c r="O9" s="1">
        <v>0</v>
      </c>
      <c r="P9" s="1">
        <v>0</v>
      </c>
      <c r="Q9" s="1">
        <v>2</v>
      </c>
      <c r="R9" s="1">
        <v>3</v>
      </c>
      <c r="S9" s="1">
        <v>0</v>
      </c>
      <c r="T9" s="1">
        <v>0</v>
      </c>
      <c r="U9" s="1">
        <f t="shared" si="0"/>
        <v>23</v>
      </c>
      <c r="V9" s="1" t="s">
        <v>244</v>
      </c>
      <c r="W9" s="1">
        <v>17</v>
      </c>
    </row>
    <row r="10" spans="1:23" x14ac:dyDescent="0.25">
      <c r="A10" s="1">
        <v>26</v>
      </c>
      <c r="B10" s="2" t="s">
        <v>33</v>
      </c>
      <c r="C10" s="2" t="s">
        <v>34</v>
      </c>
      <c r="D10" s="1">
        <v>129780</v>
      </c>
      <c r="E10" s="2" t="s">
        <v>2</v>
      </c>
      <c r="F10" s="3" t="s">
        <v>12</v>
      </c>
      <c r="G10" s="5"/>
      <c r="H10" s="3" t="s">
        <v>35</v>
      </c>
      <c r="I10" s="1">
        <v>7</v>
      </c>
      <c r="J10" s="1">
        <v>1</v>
      </c>
      <c r="K10" s="1">
        <v>2</v>
      </c>
      <c r="L10" s="1">
        <v>3</v>
      </c>
      <c r="M10" s="1">
        <v>0</v>
      </c>
      <c r="N10" s="1">
        <v>9</v>
      </c>
      <c r="O10" s="1">
        <v>0</v>
      </c>
      <c r="P10" s="1">
        <v>0</v>
      </c>
      <c r="Q10" s="1">
        <v>3</v>
      </c>
      <c r="R10" s="1">
        <v>3</v>
      </c>
      <c r="S10" s="1">
        <v>0</v>
      </c>
      <c r="T10" s="1">
        <v>0</v>
      </c>
      <c r="U10" s="1">
        <f t="shared" si="0"/>
        <v>28</v>
      </c>
      <c r="V10" s="1" t="s">
        <v>247</v>
      </c>
      <c r="W10" s="1">
        <v>15</v>
      </c>
    </row>
    <row r="11" spans="1:23" x14ac:dyDescent="0.25">
      <c r="A11" s="1">
        <v>9</v>
      </c>
      <c r="B11" s="2" t="s">
        <v>9</v>
      </c>
      <c r="C11" s="2" t="s">
        <v>10</v>
      </c>
      <c r="D11" s="1">
        <v>162639</v>
      </c>
      <c r="E11" s="2" t="s">
        <v>11</v>
      </c>
      <c r="F11" s="3" t="s">
        <v>12</v>
      </c>
      <c r="G11" s="5"/>
      <c r="H11" s="3" t="s">
        <v>13</v>
      </c>
      <c r="I11" s="1">
        <v>7</v>
      </c>
      <c r="J11" s="1">
        <v>3</v>
      </c>
      <c r="K11" s="1">
        <v>7</v>
      </c>
      <c r="L11" s="1">
        <v>0</v>
      </c>
      <c r="M11" s="1">
        <v>2</v>
      </c>
      <c r="N11" s="1">
        <v>11</v>
      </c>
      <c r="O11" s="1">
        <v>1</v>
      </c>
      <c r="P11" s="1">
        <v>1</v>
      </c>
      <c r="Q11" s="1">
        <v>8</v>
      </c>
      <c r="R11" s="1">
        <v>10</v>
      </c>
      <c r="S11" s="1">
        <v>0</v>
      </c>
      <c r="T11" s="1">
        <v>6</v>
      </c>
      <c r="U11" s="1">
        <f t="shared" si="0"/>
        <v>56</v>
      </c>
      <c r="V11" s="1" t="s">
        <v>246</v>
      </c>
      <c r="W11" s="1">
        <v>13</v>
      </c>
    </row>
    <row r="12" spans="1:23" x14ac:dyDescent="0.25">
      <c r="A12" s="1">
        <v>138</v>
      </c>
      <c r="B12" s="2" t="s">
        <v>107</v>
      </c>
      <c r="C12" s="2" t="s">
        <v>108</v>
      </c>
      <c r="D12" s="1">
        <v>181014</v>
      </c>
      <c r="E12" s="2" t="s">
        <v>2</v>
      </c>
      <c r="F12" s="3" t="s">
        <v>12</v>
      </c>
      <c r="G12" s="5"/>
      <c r="H12" s="3" t="s">
        <v>109</v>
      </c>
      <c r="I12" s="1">
        <v>11</v>
      </c>
      <c r="J12" s="1">
        <v>8</v>
      </c>
      <c r="K12" s="1">
        <v>7</v>
      </c>
      <c r="L12" s="1">
        <v>3</v>
      </c>
      <c r="M12" s="1">
        <v>6</v>
      </c>
      <c r="N12" s="1">
        <v>9</v>
      </c>
      <c r="O12" s="1">
        <v>0</v>
      </c>
      <c r="P12" s="1">
        <v>1</v>
      </c>
      <c r="Q12" s="1">
        <v>7</v>
      </c>
      <c r="R12" s="1">
        <v>11</v>
      </c>
      <c r="S12" s="1">
        <v>4</v>
      </c>
      <c r="T12" s="1">
        <v>0</v>
      </c>
      <c r="U12" s="1">
        <f t="shared" si="0"/>
        <v>67</v>
      </c>
      <c r="V12" s="1" t="s">
        <v>248</v>
      </c>
      <c r="W12" s="1">
        <v>11</v>
      </c>
    </row>
    <row r="13" spans="1:23" x14ac:dyDescent="0.25">
      <c r="A13" s="1">
        <v>213</v>
      </c>
      <c r="B13" s="2" t="s">
        <v>134</v>
      </c>
      <c r="C13" s="2" t="s">
        <v>49</v>
      </c>
      <c r="D13" s="1">
        <v>199918</v>
      </c>
      <c r="E13" s="2" t="s">
        <v>2</v>
      </c>
      <c r="F13" s="3" t="s">
        <v>12</v>
      </c>
      <c r="G13" s="5"/>
      <c r="H13" s="3" t="s">
        <v>135</v>
      </c>
      <c r="I13" s="1">
        <v>11</v>
      </c>
      <c r="J13" s="1">
        <v>9</v>
      </c>
      <c r="K13" s="1">
        <v>9</v>
      </c>
      <c r="L13" s="1">
        <v>4</v>
      </c>
      <c r="M13" s="1">
        <v>3</v>
      </c>
      <c r="N13" s="1">
        <v>11</v>
      </c>
      <c r="O13" s="1">
        <v>3</v>
      </c>
      <c r="P13" s="1">
        <v>1</v>
      </c>
      <c r="Q13" s="1">
        <v>4</v>
      </c>
      <c r="R13" s="1">
        <v>5</v>
      </c>
      <c r="S13" s="1">
        <v>4</v>
      </c>
      <c r="T13" s="1">
        <v>11</v>
      </c>
      <c r="U13" s="1">
        <f t="shared" si="0"/>
        <v>75</v>
      </c>
      <c r="V13" s="1" t="s">
        <v>249</v>
      </c>
      <c r="W13" s="1">
        <v>10</v>
      </c>
    </row>
    <row r="14" spans="1:23" x14ac:dyDescent="0.25">
      <c r="A14" s="1"/>
      <c r="B14" s="2"/>
      <c r="C14" s="2"/>
      <c r="D14" s="1"/>
      <c r="E14" s="2"/>
      <c r="F14" s="3"/>
      <c r="G14" s="3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A15" s="1">
        <v>140</v>
      </c>
      <c r="B15" s="2" t="s">
        <v>112</v>
      </c>
      <c r="C15" s="2" t="s">
        <v>108</v>
      </c>
      <c r="D15" s="1">
        <v>74902</v>
      </c>
      <c r="E15" s="2" t="s">
        <v>2</v>
      </c>
      <c r="F15" s="3" t="s">
        <v>113</v>
      </c>
      <c r="G15" s="7"/>
      <c r="H15" s="3" t="s">
        <v>114</v>
      </c>
      <c r="I15" s="1">
        <v>2</v>
      </c>
      <c r="J15" s="1">
        <v>0</v>
      </c>
      <c r="K15" s="1">
        <v>0</v>
      </c>
      <c r="L15" s="1">
        <v>0</v>
      </c>
      <c r="M15" s="1">
        <v>7</v>
      </c>
      <c r="N15" s="1">
        <v>4</v>
      </c>
      <c r="O15" s="1">
        <v>0</v>
      </c>
      <c r="P15" s="1">
        <v>5</v>
      </c>
      <c r="Q15" s="1">
        <v>1</v>
      </c>
      <c r="R15" s="1">
        <v>0</v>
      </c>
      <c r="S15" s="1">
        <v>0</v>
      </c>
      <c r="T15" s="1">
        <v>0</v>
      </c>
      <c r="U15" s="1">
        <f>SUM(I15:T15)</f>
        <v>19</v>
      </c>
      <c r="V15" s="1" t="s">
        <v>243</v>
      </c>
      <c r="W15" s="1">
        <v>20</v>
      </c>
    </row>
    <row r="16" spans="1:23" x14ac:dyDescent="0.25">
      <c r="A16" s="1">
        <v>803</v>
      </c>
      <c r="B16" s="2" t="s">
        <v>201</v>
      </c>
      <c r="C16" s="2" t="s">
        <v>202</v>
      </c>
      <c r="D16" s="1">
        <v>300247</v>
      </c>
      <c r="E16" s="2" t="s">
        <v>203</v>
      </c>
      <c r="F16" s="3" t="s">
        <v>113</v>
      </c>
      <c r="G16" s="7"/>
      <c r="H16" s="3" t="s">
        <v>204</v>
      </c>
      <c r="I16" s="1">
        <v>0</v>
      </c>
      <c r="J16" s="1">
        <v>0</v>
      </c>
      <c r="K16" s="1">
        <v>2</v>
      </c>
      <c r="L16" s="1">
        <v>0</v>
      </c>
      <c r="M16" s="1">
        <v>9</v>
      </c>
      <c r="N16" s="1">
        <v>4</v>
      </c>
      <c r="O16" s="1">
        <v>0</v>
      </c>
      <c r="P16" s="1">
        <v>6</v>
      </c>
      <c r="Q16" s="1">
        <v>0</v>
      </c>
      <c r="R16" s="1">
        <v>0</v>
      </c>
      <c r="S16" s="1">
        <v>0</v>
      </c>
      <c r="T16" s="1">
        <v>0</v>
      </c>
      <c r="U16" s="1">
        <f>SUM(I16:T16)</f>
        <v>21</v>
      </c>
      <c r="V16" s="1" t="s">
        <v>244</v>
      </c>
      <c r="W16" s="1">
        <v>17</v>
      </c>
    </row>
    <row r="17" spans="1:23" x14ac:dyDescent="0.25">
      <c r="A17" s="1">
        <v>187</v>
      </c>
      <c r="B17" s="2" t="s">
        <v>124</v>
      </c>
      <c r="C17" s="2" t="s">
        <v>125</v>
      </c>
      <c r="D17" s="1">
        <v>199712</v>
      </c>
      <c r="E17" s="2" t="s">
        <v>50</v>
      </c>
      <c r="F17" s="3" t="s">
        <v>113</v>
      </c>
      <c r="G17" s="7"/>
      <c r="H17" s="3" t="s">
        <v>75</v>
      </c>
      <c r="I17" s="1">
        <v>4</v>
      </c>
      <c r="J17" s="1">
        <v>1</v>
      </c>
      <c r="K17" s="1">
        <v>5</v>
      </c>
      <c r="L17" s="1">
        <v>1</v>
      </c>
      <c r="M17" s="1">
        <v>6</v>
      </c>
      <c r="N17" s="1">
        <v>6</v>
      </c>
      <c r="O17" s="1">
        <v>0</v>
      </c>
      <c r="P17" s="1">
        <v>3</v>
      </c>
      <c r="Q17" s="1">
        <v>0</v>
      </c>
      <c r="R17" s="1">
        <v>6</v>
      </c>
      <c r="S17" s="1">
        <v>3</v>
      </c>
      <c r="T17" s="1">
        <v>4</v>
      </c>
      <c r="U17" s="1">
        <f>SUM(I17:T17)</f>
        <v>39</v>
      </c>
      <c r="V17" s="1" t="s">
        <v>247</v>
      </c>
      <c r="W17" s="1">
        <v>15</v>
      </c>
    </row>
    <row r="18" spans="1:23" x14ac:dyDescent="0.25">
      <c r="A18" s="1"/>
      <c r="B18" s="2"/>
      <c r="C18" s="2"/>
      <c r="D18" s="1"/>
      <c r="E18" s="2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>
        <v>78</v>
      </c>
      <c r="B19" s="2" t="s">
        <v>67</v>
      </c>
      <c r="C19" s="2" t="s">
        <v>68</v>
      </c>
      <c r="D19" s="1">
        <v>30980</v>
      </c>
      <c r="E19" s="2" t="s">
        <v>2</v>
      </c>
      <c r="F19" s="3" t="s">
        <v>3</v>
      </c>
      <c r="G19" s="4"/>
      <c r="H19" s="3" t="s">
        <v>69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f>SUM(I19:T19)</f>
        <v>0</v>
      </c>
      <c r="V19" s="1" t="s">
        <v>243</v>
      </c>
      <c r="W19" s="1">
        <v>20</v>
      </c>
    </row>
    <row r="20" spans="1:23" x14ac:dyDescent="0.25">
      <c r="A20" s="1">
        <v>389</v>
      </c>
      <c r="B20" s="3" t="s">
        <v>52</v>
      </c>
      <c r="C20" s="2" t="s">
        <v>62</v>
      </c>
      <c r="D20" s="1">
        <v>203913</v>
      </c>
      <c r="E20" s="2" t="s">
        <v>2</v>
      </c>
      <c r="F20" s="3" t="s">
        <v>3</v>
      </c>
      <c r="G20" s="4"/>
      <c r="H20" s="2" t="s">
        <v>13</v>
      </c>
      <c r="I20" s="1">
        <v>0</v>
      </c>
      <c r="J20" s="1">
        <v>1</v>
      </c>
      <c r="K20" s="1">
        <v>0</v>
      </c>
      <c r="L20" s="1">
        <v>2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>
        <v>0</v>
      </c>
      <c r="S20" s="1">
        <v>0</v>
      </c>
      <c r="T20" s="1">
        <v>0</v>
      </c>
      <c r="U20" s="1">
        <f>SUM(I20:T20)</f>
        <v>4</v>
      </c>
      <c r="V20" s="1" t="s">
        <v>244</v>
      </c>
      <c r="W20" s="1">
        <v>17</v>
      </c>
    </row>
    <row r="21" spans="1:23" x14ac:dyDescent="0.25">
      <c r="A21" s="1">
        <v>469</v>
      </c>
      <c r="B21" s="3" t="s">
        <v>177</v>
      </c>
      <c r="C21" s="2" t="s">
        <v>178</v>
      </c>
      <c r="D21" s="1">
        <v>303666</v>
      </c>
      <c r="E21" s="2" t="s">
        <v>2</v>
      </c>
      <c r="F21" s="3" t="s">
        <v>3</v>
      </c>
      <c r="G21" s="4"/>
      <c r="H21" s="3" t="s">
        <v>179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5</v>
      </c>
      <c r="R21" s="1">
        <v>0</v>
      </c>
      <c r="S21" s="1">
        <v>1</v>
      </c>
      <c r="T21" s="1">
        <v>0</v>
      </c>
      <c r="U21" s="1">
        <f t="shared" ref="U19:U34" si="1">SUM(I21:T21)</f>
        <v>6</v>
      </c>
      <c r="V21" s="1" t="s">
        <v>247</v>
      </c>
      <c r="W21" s="1">
        <v>15</v>
      </c>
    </row>
    <row r="22" spans="1:23" x14ac:dyDescent="0.25">
      <c r="A22" s="1">
        <v>481</v>
      </c>
      <c r="B22" s="2" t="s">
        <v>183</v>
      </c>
      <c r="C22" s="2" t="s">
        <v>184</v>
      </c>
      <c r="D22" s="1">
        <v>211098</v>
      </c>
      <c r="E22" s="2" t="s">
        <v>2</v>
      </c>
      <c r="F22" s="3" t="s">
        <v>3</v>
      </c>
      <c r="G22" s="4"/>
      <c r="H22" s="3" t="s">
        <v>143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5</v>
      </c>
      <c r="O22" s="1">
        <v>0</v>
      </c>
      <c r="P22" s="1">
        <v>0</v>
      </c>
      <c r="Q22" s="1">
        <v>1</v>
      </c>
      <c r="R22" s="1">
        <v>0</v>
      </c>
      <c r="S22" s="1">
        <v>1</v>
      </c>
      <c r="T22" s="1">
        <v>0</v>
      </c>
      <c r="U22" s="1">
        <f t="shared" si="1"/>
        <v>8</v>
      </c>
      <c r="V22" s="1" t="s">
        <v>246</v>
      </c>
      <c r="W22" s="1">
        <v>13</v>
      </c>
    </row>
    <row r="23" spans="1:23" x14ac:dyDescent="0.25">
      <c r="A23" s="1">
        <v>11</v>
      </c>
      <c r="B23" s="2" t="s">
        <v>14</v>
      </c>
      <c r="C23" s="2" t="s">
        <v>15</v>
      </c>
      <c r="D23" s="1">
        <v>186048</v>
      </c>
      <c r="E23" s="2" t="s">
        <v>2</v>
      </c>
      <c r="F23" s="3" t="s">
        <v>3</v>
      </c>
      <c r="G23" s="4"/>
      <c r="H23" s="2" t="s">
        <v>16</v>
      </c>
      <c r="I23" s="1">
        <v>0</v>
      </c>
      <c r="J23" s="1">
        <v>4</v>
      </c>
      <c r="K23" s="1">
        <v>0</v>
      </c>
      <c r="L23" s="1">
        <v>0</v>
      </c>
      <c r="M23" s="1">
        <v>2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3</v>
      </c>
      <c r="T23" s="1">
        <v>0</v>
      </c>
      <c r="U23" s="1">
        <f t="shared" si="1"/>
        <v>9</v>
      </c>
      <c r="V23" s="1" t="s">
        <v>248</v>
      </c>
      <c r="W23" s="1">
        <v>11</v>
      </c>
    </row>
    <row r="24" spans="1:23" x14ac:dyDescent="0.25">
      <c r="A24" s="1">
        <v>163</v>
      </c>
      <c r="B24" s="2" t="s">
        <v>23</v>
      </c>
      <c r="C24" s="2" t="s">
        <v>118</v>
      </c>
      <c r="D24" s="1">
        <v>301932</v>
      </c>
      <c r="E24" s="2" t="s">
        <v>2</v>
      </c>
      <c r="F24" s="3" t="s">
        <v>3</v>
      </c>
      <c r="G24" s="4"/>
      <c r="H24" s="3" t="s">
        <v>119</v>
      </c>
      <c r="I24" s="1">
        <v>0</v>
      </c>
      <c r="J24" s="1">
        <v>0</v>
      </c>
      <c r="K24" s="1">
        <v>0</v>
      </c>
      <c r="L24" s="1">
        <v>1</v>
      </c>
      <c r="M24" s="1">
        <v>4</v>
      </c>
      <c r="N24" s="1">
        <v>0</v>
      </c>
      <c r="O24" s="1">
        <v>1</v>
      </c>
      <c r="P24" s="1">
        <v>0</v>
      </c>
      <c r="Q24" s="1">
        <v>1</v>
      </c>
      <c r="R24" s="1">
        <v>0</v>
      </c>
      <c r="S24" s="1">
        <v>0</v>
      </c>
      <c r="T24" s="1">
        <v>3</v>
      </c>
      <c r="U24" s="1">
        <f t="shared" si="1"/>
        <v>10</v>
      </c>
      <c r="V24" s="1" t="s">
        <v>249</v>
      </c>
      <c r="W24" s="1">
        <v>10</v>
      </c>
    </row>
    <row r="25" spans="1:23" x14ac:dyDescent="0.25">
      <c r="A25" s="1">
        <v>289</v>
      </c>
      <c r="B25" s="3" t="s">
        <v>128</v>
      </c>
      <c r="C25" s="2" t="s">
        <v>15</v>
      </c>
      <c r="D25" s="1">
        <v>94711</v>
      </c>
      <c r="E25" s="2" t="s">
        <v>2</v>
      </c>
      <c r="F25" s="3" t="s">
        <v>3</v>
      </c>
      <c r="G25" s="4"/>
      <c r="H25" s="3" t="s">
        <v>143</v>
      </c>
      <c r="I25" s="1">
        <v>0</v>
      </c>
      <c r="J25" s="1">
        <v>0</v>
      </c>
      <c r="K25" s="1">
        <v>0</v>
      </c>
      <c r="L25" s="1">
        <v>1</v>
      </c>
      <c r="M25" s="1">
        <v>1</v>
      </c>
      <c r="N25" s="1">
        <v>0</v>
      </c>
      <c r="O25" s="1">
        <v>1</v>
      </c>
      <c r="P25" s="1">
        <v>0</v>
      </c>
      <c r="Q25" s="1">
        <v>1</v>
      </c>
      <c r="R25" s="1">
        <v>0</v>
      </c>
      <c r="S25" s="1">
        <v>7</v>
      </c>
      <c r="T25" s="1">
        <v>0</v>
      </c>
      <c r="U25" s="1">
        <f t="shared" si="1"/>
        <v>11</v>
      </c>
      <c r="V25" s="1" t="s">
        <v>245</v>
      </c>
      <c r="W25" s="1">
        <v>9</v>
      </c>
    </row>
    <row r="26" spans="1:23" x14ac:dyDescent="0.25">
      <c r="A26" s="1">
        <v>384</v>
      </c>
      <c r="B26" s="2" t="s">
        <v>156</v>
      </c>
      <c r="C26" s="2" t="s">
        <v>157</v>
      </c>
      <c r="D26" s="1">
        <v>200226</v>
      </c>
      <c r="E26" s="2" t="s">
        <v>2</v>
      </c>
      <c r="F26" s="3" t="s">
        <v>3</v>
      </c>
      <c r="G26" s="4"/>
      <c r="H26" s="3" t="s">
        <v>143</v>
      </c>
      <c r="I26" s="1">
        <v>1</v>
      </c>
      <c r="J26" s="1">
        <v>0</v>
      </c>
      <c r="K26" s="1">
        <v>0</v>
      </c>
      <c r="L26" s="1">
        <v>1</v>
      </c>
      <c r="M26" s="1">
        <v>7</v>
      </c>
      <c r="N26" s="1">
        <v>0</v>
      </c>
      <c r="O26" s="1">
        <v>0</v>
      </c>
      <c r="P26" s="1">
        <v>0</v>
      </c>
      <c r="Q26" s="1">
        <v>0</v>
      </c>
      <c r="R26" s="1">
        <v>5</v>
      </c>
      <c r="S26" s="1">
        <v>0</v>
      </c>
      <c r="T26" s="1">
        <v>2</v>
      </c>
      <c r="U26" s="1">
        <f t="shared" si="1"/>
        <v>16</v>
      </c>
      <c r="V26" s="1" t="s">
        <v>250</v>
      </c>
      <c r="W26" s="1">
        <v>8</v>
      </c>
    </row>
    <row r="27" spans="1:23" x14ac:dyDescent="0.25">
      <c r="A27" s="1">
        <v>402</v>
      </c>
      <c r="B27" s="2" t="s">
        <v>166</v>
      </c>
      <c r="C27" s="2" t="s">
        <v>167</v>
      </c>
      <c r="D27" s="1">
        <v>303601</v>
      </c>
      <c r="E27" s="2" t="s">
        <v>2</v>
      </c>
      <c r="F27" s="3" t="s">
        <v>3</v>
      </c>
      <c r="G27" s="4"/>
      <c r="H27" s="3" t="s">
        <v>168</v>
      </c>
      <c r="I27" s="1">
        <v>1</v>
      </c>
      <c r="J27" s="1">
        <v>3</v>
      </c>
      <c r="K27" s="1">
        <v>0</v>
      </c>
      <c r="L27" s="1">
        <v>0</v>
      </c>
      <c r="M27" s="1">
        <v>7</v>
      </c>
      <c r="N27" s="1">
        <v>1</v>
      </c>
      <c r="O27" s="1">
        <v>0</v>
      </c>
      <c r="P27" s="1">
        <v>0</v>
      </c>
      <c r="Q27" s="1">
        <v>1</v>
      </c>
      <c r="R27" s="1">
        <v>0</v>
      </c>
      <c r="S27" s="1">
        <v>3</v>
      </c>
      <c r="T27" s="1">
        <v>3</v>
      </c>
      <c r="U27" s="1">
        <f t="shared" si="1"/>
        <v>19</v>
      </c>
      <c r="V27" s="1" t="s">
        <v>251</v>
      </c>
      <c r="W27" s="1">
        <v>7</v>
      </c>
    </row>
    <row r="28" spans="1:23" x14ac:dyDescent="0.25">
      <c r="A28" s="1">
        <v>505</v>
      </c>
      <c r="B28" s="2" t="s">
        <v>191</v>
      </c>
      <c r="C28" s="2" t="s">
        <v>108</v>
      </c>
      <c r="D28" s="1">
        <v>302439</v>
      </c>
      <c r="E28" s="2" t="s">
        <v>2</v>
      </c>
      <c r="F28" s="3" t="s">
        <v>3</v>
      </c>
      <c r="G28" s="4"/>
      <c r="H28" s="3" t="s">
        <v>78</v>
      </c>
      <c r="I28" s="1">
        <v>3</v>
      </c>
      <c r="J28" s="1">
        <v>2</v>
      </c>
      <c r="K28" s="1">
        <v>0</v>
      </c>
      <c r="L28" s="1">
        <v>0</v>
      </c>
      <c r="M28" s="1">
        <v>5</v>
      </c>
      <c r="N28" s="1">
        <v>0</v>
      </c>
      <c r="O28" s="1">
        <v>3</v>
      </c>
      <c r="P28" s="1">
        <v>0</v>
      </c>
      <c r="Q28" s="1">
        <v>5</v>
      </c>
      <c r="R28" s="1">
        <v>0</v>
      </c>
      <c r="S28" s="1">
        <v>2</v>
      </c>
      <c r="T28" s="1">
        <v>0</v>
      </c>
      <c r="U28" s="1">
        <f t="shared" si="1"/>
        <v>20</v>
      </c>
      <c r="V28" s="1" t="s">
        <v>252</v>
      </c>
      <c r="W28" s="1">
        <v>6</v>
      </c>
    </row>
    <row r="29" spans="1:23" x14ac:dyDescent="0.25">
      <c r="A29" s="1">
        <v>76</v>
      </c>
      <c r="B29" s="2" t="s">
        <v>64</v>
      </c>
      <c r="C29" s="2" t="s">
        <v>65</v>
      </c>
      <c r="D29" s="1">
        <v>18</v>
      </c>
      <c r="E29" s="2" t="s">
        <v>2</v>
      </c>
      <c r="F29" s="3" t="s">
        <v>3</v>
      </c>
      <c r="G29" s="4"/>
      <c r="H29" s="3" t="s">
        <v>66</v>
      </c>
      <c r="I29" s="1">
        <v>6</v>
      </c>
      <c r="J29" s="1">
        <v>4</v>
      </c>
      <c r="K29" s="1">
        <v>0</v>
      </c>
      <c r="L29" s="1">
        <v>0</v>
      </c>
      <c r="M29" s="1">
        <v>4</v>
      </c>
      <c r="N29" s="1">
        <v>5</v>
      </c>
      <c r="O29" s="1">
        <v>0</v>
      </c>
      <c r="P29" s="1">
        <v>0</v>
      </c>
      <c r="Q29" s="1">
        <v>2</v>
      </c>
      <c r="R29" s="1">
        <v>0</v>
      </c>
      <c r="S29" s="1">
        <v>3</v>
      </c>
      <c r="T29" s="1">
        <v>0</v>
      </c>
      <c r="U29" s="1">
        <f t="shared" si="1"/>
        <v>24</v>
      </c>
      <c r="V29" s="1" t="s">
        <v>253</v>
      </c>
      <c r="W29" s="1">
        <v>5</v>
      </c>
    </row>
    <row r="30" spans="1:23" x14ac:dyDescent="0.25">
      <c r="A30" s="1">
        <v>182</v>
      </c>
      <c r="B30" s="2" t="s">
        <v>121</v>
      </c>
      <c r="C30" s="2" t="s">
        <v>122</v>
      </c>
      <c r="D30" s="1">
        <v>304165</v>
      </c>
      <c r="E30" s="2" t="s">
        <v>2</v>
      </c>
      <c r="F30" s="3" t="s">
        <v>3</v>
      </c>
      <c r="G30" s="4"/>
      <c r="H30" s="3" t="s">
        <v>123</v>
      </c>
      <c r="I30" s="1">
        <v>1</v>
      </c>
      <c r="J30" s="1">
        <v>2</v>
      </c>
      <c r="K30" s="1">
        <v>0</v>
      </c>
      <c r="L30" s="1">
        <v>2</v>
      </c>
      <c r="M30" s="1">
        <v>9</v>
      </c>
      <c r="N30" s="1">
        <v>0</v>
      </c>
      <c r="O30" s="1">
        <v>0</v>
      </c>
      <c r="P30" s="1">
        <v>0</v>
      </c>
      <c r="Q30" s="1">
        <v>2</v>
      </c>
      <c r="R30" s="1">
        <v>3</v>
      </c>
      <c r="S30" s="1">
        <v>3</v>
      </c>
      <c r="T30" s="1">
        <v>5</v>
      </c>
      <c r="U30" s="1">
        <f t="shared" si="1"/>
        <v>27</v>
      </c>
      <c r="V30" s="1" t="s">
        <v>254</v>
      </c>
      <c r="W30" s="1">
        <v>4</v>
      </c>
    </row>
    <row r="31" spans="1:23" x14ac:dyDescent="0.25">
      <c r="A31" s="1">
        <v>470</v>
      </c>
      <c r="B31" s="2" t="s">
        <v>180</v>
      </c>
      <c r="C31" s="2" t="s">
        <v>181</v>
      </c>
      <c r="D31" s="1">
        <v>209762</v>
      </c>
      <c r="E31" s="2" t="s">
        <v>2</v>
      </c>
      <c r="F31" s="3" t="s">
        <v>3</v>
      </c>
      <c r="G31" s="4"/>
      <c r="H31" s="2" t="s">
        <v>182</v>
      </c>
      <c r="I31" s="1">
        <v>6</v>
      </c>
      <c r="J31" s="1">
        <v>2</v>
      </c>
      <c r="K31" s="1">
        <v>0</v>
      </c>
      <c r="L31" s="1">
        <v>2</v>
      </c>
      <c r="M31" s="1">
        <v>3</v>
      </c>
      <c r="N31" s="1">
        <v>5</v>
      </c>
      <c r="O31" s="1">
        <v>4</v>
      </c>
      <c r="P31" s="1">
        <v>0</v>
      </c>
      <c r="Q31" s="1">
        <v>0</v>
      </c>
      <c r="R31" s="1">
        <v>0</v>
      </c>
      <c r="S31" s="1">
        <v>5</v>
      </c>
      <c r="T31" s="1">
        <v>7</v>
      </c>
      <c r="U31" s="1">
        <f t="shared" si="1"/>
        <v>34</v>
      </c>
      <c r="V31" s="1" t="s">
        <v>255</v>
      </c>
      <c r="W31" s="1">
        <v>3</v>
      </c>
    </row>
    <row r="32" spans="1:23" x14ac:dyDescent="0.25">
      <c r="A32" s="1">
        <v>79</v>
      </c>
      <c r="B32" s="2" t="s">
        <v>0</v>
      </c>
      <c r="C32" s="2" t="s">
        <v>70</v>
      </c>
      <c r="D32" s="1">
        <v>305516</v>
      </c>
      <c r="E32" s="2" t="s">
        <v>2</v>
      </c>
      <c r="F32" s="3" t="s">
        <v>3</v>
      </c>
      <c r="G32" s="4"/>
      <c r="H32" s="3" t="s">
        <v>71</v>
      </c>
      <c r="I32" s="1">
        <v>2</v>
      </c>
      <c r="J32" s="1">
        <v>2</v>
      </c>
      <c r="K32" s="1">
        <v>0</v>
      </c>
      <c r="L32" s="1">
        <v>4</v>
      </c>
      <c r="M32" s="1">
        <v>8</v>
      </c>
      <c r="N32" s="1">
        <v>0</v>
      </c>
      <c r="O32" s="1">
        <v>7</v>
      </c>
      <c r="P32" s="1">
        <v>0</v>
      </c>
      <c r="Q32" s="1">
        <v>5</v>
      </c>
      <c r="R32" s="1">
        <v>0</v>
      </c>
      <c r="S32" s="1">
        <v>1</v>
      </c>
      <c r="T32" s="1">
        <v>7</v>
      </c>
      <c r="U32" s="1">
        <f t="shared" si="1"/>
        <v>36</v>
      </c>
      <c r="V32" s="1" t="s">
        <v>256</v>
      </c>
      <c r="W32" s="1">
        <v>2</v>
      </c>
    </row>
    <row r="33" spans="1:23" x14ac:dyDescent="0.25">
      <c r="A33" s="1">
        <v>29</v>
      </c>
      <c r="B33" s="2" t="s">
        <v>36</v>
      </c>
      <c r="C33" s="2" t="s">
        <v>37</v>
      </c>
      <c r="D33" s="1">
        <v>191463</v>
      </c>
      <c r="E33" s="2" t="s">
        <v>2</v>
      </c>
      <c r="F33" s="3" t="s">
        <v>3</v>
      </c>
      <c r="G33" s="4"/>
      <c r="H33" s="3" t="s">
        <v>38</v>
      </c>
      <c r="I33" s="1">
        <v>5</v>
      </c>
      <c r="J33" s="1">
        <v>7</v>
      </c>
      <c r="K33" s="1">
        <v>0</v>
      </c>
      <c r="L33" s="1">
        <v>0</v>
      </c>
      <c r="M33" s="1">
        <v>8</v>
      </c>
      <c r="N33" s="1">
        <v>2</v>
      </c>
      <c r="O33" s="1">
        <v>3</v>
      </c>
      <c r="P33" s="1">
        <v>0</v>
      </c>
      <c r="Q33" s="1">
        <v>4</v>
      </c>
      <c r="R33" s="1">
        <v>0</v>
      </c>
      <c r="S33" s="1">
        <v>2</v>
      </c>
      <c r="T33" s="1">
        <v>8</v>
      </c>
      <c r="U33" s="1">
        <f t="shared" si="1"/>
        <v>39</v>
      </c>
      <c r="V33" s="1" t="s">
        <v>257</v>
      </c>
      <c r="W33" s="1">
        <v>1</v>
      </c>
    </row>
    <row r="34" spans="1:23" x14ac:dyDescent="0.25">
      <c r="A34" s="1">
        <v>337</v>
      </c>
      <c r="B34" s="2" t="s">
        <v>52</v>
      </c>
      <c r="C34" s="2" t="s">
        <v>98</v>
      </c>
      <c r="D34" s="1">
        <v>189443</v>
      </c>
      <c r="E34" s="2" t="s">
        <v>2</v>
      </c>
      <c r="F34" s="3" t="s">
        <v>3</v>
      </c>
      <c r="G34" s="4"/>
      <c r="H34" s="3" t="s">
        <v>145</v>
      </c>
      <c r="I34" s="1">
        <v>5</v>
      </c>
      <c r="J34" s="1">
        <v>0</v>
      </c>
      <c r="K34" s="1">
        <v>5</v>
      </c>
      <c r="L34" s="1">
        <v>10</v>
      </c>
      <c r="M34" s="1">
        <v>9</v>
      </c>
      <c r="N34" s="1">
        <v>0</v>
      </c>
      <c r="O34" s="1">
        <v>7</v>
      </c>
      <c r="P34" s="1">
        <v>1</v>
      </c>
      <c r="Q34" s="1">
        <v>3</v>
      </c>
      <c r="R34" s="1">
        <v>0</v>
      </c>
      <c r="S34" s="1">
        <v>9</v>
      </c>
      <c r="T34" s="1">
        <v>6</v>
      </c>
      <c r="U34" s="1">
        <f t="shared" si="1"/>
        <v>55</v>
      </c>
      <c r="V34" s="1" t="s">
        <v>258</v>
      </c>
      <c r="W34" s="1">
        <v>0</v>
      </c>
    </row>
    <row r="35" spans="1:23" x14ac:dyDescent="0.25">
      <c r="A35" s="1">
        <v>52</v>
      </c>
      <c r="B35" s="2" t="s">
        <v>52</v>
      </c>
      <c r="C35" s="2" t="s">
        <v>53</v>
      </c>
      <c r="D35" s="1">
        <v>117188</v>
      </c>
      <c r="E35" s="2" t="s">
        <v>2</v>
      </c>
      <c r="F35" s="3" t="s">
        <v>3</v>
      </c>
      <c r="G35" s="4"/>
      <c r="H35" s="3" t="s">
        <v>54</v>
      </c>
      <c r="I35" s="1" t="s">
        <v>241</v>
      </c>
      <c r="J35" s="1" t="s">
        <v>241</v>
      </c>
      <c r="K35" s="1" t="s">
        <v>241</v>
      </c>
      <c r="L35" s="1" t="s">
        <v>241</v>
      </c>
      <c r="M35" s="1" t="s">
        <v>241</v>
      </c>
      <c r="N35" s="1" t="s">
        <v>241</v>
      </c>
      <c r="O35" s="1" t="s">
        <v>241</v>
      </c>
      <c r="P35" s="1" t="s">
        <v>241</v>
      </c>
      <c r="Q35" s="1" t="s">
        <v>241</v>
      </c>
      <c r="R35" s="1" t="s">
        <v>241</v>
      </c>
      <c r="S35" s="1" t="s">
        <v>241</v>
      </c>
      <c r="T35" s="1" t="s">
        <v>241</v>
      </c>
      <c r="U35" s="1" t="s">
        <v>241</v>
      </c>
      <c r="V35" s="1" t="s">
        <v>241</v>
      </c>
      <c r="W35" s="1" t="s">
        <v>241</v>
      </c>
    </row>
    <row r="36" spans="1:23" x14ac:dyDescent="0.25">
      <c r="A36" s="1"/>
      <c r="B36" s="2"/>
      <c r="C36" s="2"/>
      <c r="D36" s="1"/>
      <c r="E36" s="2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>
        <v>151</v>
      </c>
      <c r="B37" s="2" t="s">
        <v>115</v>
      </c>
      <c r="C37" s="2" t="s">
        <v>116</v>
      </c>
      <c r="D37" s="1">
        <v>90228</v>
      </c>
      <c r="E37" s="2" t="s">
        <v>2</v>
      </c>
      <c r="F37" s="3" t="s">
        <v>7</v>
      </c>
      <c r="G37" s="3"/>
      <c r="H37" s="3" t="s">
        <v>117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</v>
      </c>
      <c r="O37" s="1">
        <v>0</v>
      </c>
      <c r="P37" s="1">
        <v>0</v>
      </c>
      <c r="Q37" s="1">
        <v>0</v>
      </c>
      <c r="R37" s="1">
        <v>2</v>
      </c>
      <c r="S37" s="1">
        <v>5</v>
      </c>
      <c r="T37" s="1">
        <v>0</v>
      </c>
      <c r="U37" s="1">
        <f>SUM(I37:T37)</f>
        <v>8</v>
      </c>
      <c r="V37" s="1" t="s">
        <v>243</v>
      </c>
      <c r="W37" s="1">
        <v>20</v>
      </c>
    </row>
    <row r="38" spans="1:23" x14ac:dyDescent="0.25">
      <c r="A38" s="1">
        <v>2</v>
      </c>
      <c r="B38" s="2" t="s">
        <v>5</v>
      </c>
      <c r="C38" s="2" t="s">
        <v>6</v>
      </c>
      <c r="D38" s="1">
        <v>82974</v>
      </c>
      <c r="E38" s="2" t="s">
        <v>2</v>
      </c>
      <c r="F38" s="3" t="s">
        <v>7</v>
      </c>
      <c r="G38" s="3"/>
      <c r="H38" s="3" t="s">
        <v>8</v>
      </c>
      <c r="I38" s="1">
        <v>1</v>
      </c>
      <c r="J38" s="1">
        <v>0</v>
      </c>
      <c r="K38" s="1">
        <v>2</v>
      </c>
      <c r="L38" s="1">
        <v>0</v>
      </c>
      <c r="M38" s="1">
        <v>2</v>
      </c>
      <c r="N38" s="1">
        <v>5</v>
      </c>
      <c r="O38" s="1">
        <v>0</v>
      </c>
      <c r="P38" s="1">
        <v>0</v>
      </c>
      <c r="Q38" s="1">
        <v>1</v>
      </c>
      <c r="R38" s="1">
        <v>1</v>
      </c>
      <c r="S38" s="1">
        <v>5</v>
      </c>
      <c r="T38" s="1">
        <v>2</v>
      </c>
      <c r="U38" s="1">
        <f>SUM(I38:T38)</f>
        <v>19</v>
      </c>
      <c r="V38" s="1" t="s">
        <v>244</v>
      </c>
      <c r="W38" s="1">
        <v>17</v>
      </c>
    </row>
    <row r="39" spans="1:23" x14ac:dyDescent="0.25">
      <c r="A39" s="1"/>
      <c r="B39" s="2"/>
      <c r="C39" s="2"/>
      <c r="D39" s="1"/>
      <c r="E39" s="2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>
        <v>500</v>
      </c>
      <c r="B40" s="2" t="s">
        <v>188</v>
      </c>
      <c r="C40" s="2" t="s">
        <v>189</v>
      </c>
      <c r="D40" s="1">
        <v>10955</v>
      </c>
      <c r="E40" s="2" t="s">
        <v>2</v>
      </c>
      <c r="F40" s="3" t="s">
        <v>22</v>
      </c>
      <c r="G40" s="4"/>
      <c r="H40" s="2" t="s">
        <v>190</v>
      </c>
      <c r="I40" s="1">
        <v>0</v>
      </c>
      <c r="J40" s="1">
        <v>1</v>
      </c>
      <c r="K40" s="1">
        <v>0</v>
      </c>
      <c r="L40" s="1">
        <v>0</v>
      </c>
      <c r="M40" s="1">
        <v>1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</v>
      </c>
      <c r="T40" s="1">
        <v>0</v>
      </c>
      <c r="U40" s="1">
        <f>SUM(I40:T40)</f>
        <v>3</v>
      </c>
      <c r="V40" s="1" t="s">
        <v>243</v>
      </c>
      <c r="W40" s="1">
        <v>20</v>
      </c>
    </row>
    <row r="41" spans="1:23" x14ac:dyDescent="0.25">
      <c r="A41" s="1">
        <v>15</v>
      </c>
      <c r="B41" s="2" t="s">
        <v>21</v>
      </c>
      <c r="C41" s="2" t="s">
        <v>6</v>
      </c>
      <c r="D41" s="1">
        <v>12857</v>
      </c>
      <c r="E41" s="2" t="s">
        <v>2</v>
      </c>
      <c r="F41" s="3" t="s">
        <v>22</v>
      </c>
      <c r="G41" s="4"/>
      <c r="H41" s="3" t="s">
        <v>4</v>
      </c>
      <c r="I41" s="1">
        <v>1</v>
      </c>
      <c r="J41" s="1">
        <v>7</v>
      </c>
      <c r="K41" s="1">
        <v>0</v>
      </c>
      <c r="L41" s="1">
        <v>0</v>
      </c>
      <c r="M41" s="1">
        <v>1</v>
      </c>
      <c r="N41" s="1">
        <v>0</v>
      </c>
      <c r="O41" s="1">
        <v>0</v>
      </c>
      <c r="P41" s="1">
        <v>0</v>
      </c>
      <c r="Q41" s="1">
        <v>1</v>
      </c>
      <c r="R41" s="1">
        <v>0</v>
      </c>
      <c r="S41" s="1">
        <v>0</v>
      </c>
      <c r="T41" s="1">
        <v>0</v>
      </c>
      <c r="U41" s="1">
        <f>SUM(I41:T41)</f>
        <v>10</v>
      </c>
      <c r="V41" s="1" t="s">
        <v>244</v>
      </c>
      <c r="W41" s="1">
        <v>17</v>
      </c>
    </row>
    <row r="42" spans="1:23" x14ac:dyDescent="0.25">
      <c r="A42" s="1">
        <v>24</v>
      </c>
      <c r="B42" s="2" t="s">
        <v>27</v>
      </c>
      <c r="C42" s="2" t="s">
        <v>31</v>
      </c>
      <c r="D42" s="1">
        <v>177394</v>
      </c>
      <c r="E42" s="2" t="s">
        <v>2</v>
      </c>
      <c r="F42" s="3" t="s">
        <v>22</v>
      </c>
      <c r="G42" s="4"/>
      <c r="H42" s="3" t="s">
        <v>32</v>
      </c>
      <c r="I42" s="1">
        <v>4</v>
      </c>
      <c r="J42" s="1">
        <v>2</v>
      </c>
      <c r="K42" s="1">
        <v>0</v>
      </c>
      <c r="L42" s="1">
        <v>1</v>
      </c>
      <c r="M42" s="1">
        <v>2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</v>
      </c>
      <c r="T42" s="1">
        <v>1</v>
      </c>
      <c r="U42" s="1">
        <f>SUM(I42:T42)</f>
        <v>11</v>
      </c>
      <c r="V42" s="1" t="s">
        <v>247</v>
      </c>
      <c r="W42" s="1">
        <v>15</v>
      </c>
    </row>
    <row r="43" spans="1:23" x14ac:dyDescent="0.25">
      <c r="A43" s="1">
        <v>352</v>
      </c>
      <c r="B43" s="2" t="s">
        <v>148</v>
      </c>
      <c r="C43" s="2" t="s">
        <v>149</v>
      </c>
      <c r="D43" s="1">
        <v>148818</v>
      </c>
      <c r="E43" s="2" t="s">
        <v>2</v>
      </c>
      <c r="F43" s="3" t="s">
        <v>22</v>
      </c>
      <c r="G43" s="4"/>
      <c r="H43" s="3" t="s">
        <v>150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</v>
      </c>
      <c r="P43" s="1">
        <v>0</v>
      </c>
      <c r="Q43" s="1">
        <v>5</v>
      </c>
      <c r="R43" s="1">
        <v>0</v>
      </c>
      <c r="S43" s="1">
        <v>6</v>
      </c>
      <c r="T43" s="1">
        <v>0</v>
      </c>
      <c r="U43" s="1">
        <f>SUM(I43:T43)</f>
        <v>13</v>
      </c>
      <c r="V43" s="1" t="s">
        <v>246</v>
      </c>
      <c r="W43" s="1">
        <v>13</v>
      </c>
    </row>
    <row r="44" spans="1:23" x14ac:dyDescent="0.25">
      <c r="A44" s="1">
        <v>1</v>
      </c>
      <c r="B44" s="2" t="s">
        <v>0</v>
      </c>
      <c r="C44" s="2" t="s">
        <v>1</v>
      </c>
      <c r="D44" s="1">
        <v>49772</v>
      </c>
      <c r="E44" s="2" t="s">
        <v>2</v>
      </c>
      <c r="F44" s="3" t="s">
        <v>22</v>
      </c>
      <c r="G44" s="4"/>
      <c r="H44" s="3" t="s">
        <v>4</v>
      </c>
      <c r="I44" s="1">
        <v>6</v>
      </c>
      <c r="J44" s="1">
        <v>6</v>
      </c>
      <c r="K44" s="1">
        <v>5</v>
      </c>
      <c r="L44" s="1">
        <v>0</v>
      </c>
      <c r="M44" s="1">
        <v>5</v>
      </c>
      <c r="N44" s="1">
        <v>0</v>
      </c>
      <c r="O44" s="1">
        <v>5</v>
      </c>
      <c r="P44" s="1">
        <v>5</v>
      </c>
      <c r="Q44" s="1">
        <v>7</v>
      </c>
      <c r="R44" s="1">
        <v>5</v>
      </c>
      <c r="S44" s="1">
        <v>5</v>
      </c>
      <c r="T44" s="1">
        <v>5</v>
      </c>
      <c r="U44" s="1">
        <f t="shared" ref="U44" si="2">SUM(I44:T44)</f>
        <v>54</v>
      </c>
      <c r="V44" s="1" t="s">
        <v>248</v>
      </c>
      <c r="W44" s="1">
        <v>11</v>
      </c>
    </row>
    <row r="45" spans="1:23" x14ac:dyDescent="0.25">
      <c r="A45" s="1"/>
      <c r="B45" s="2"/>
      <c r="C45" s="2"/>
      <c r="D45" s="1"/>
      <c r="E45" s="2"/>
      <c r="F45" s="3"/>
      <c r="G45" s="3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>
        <v>45</v>
      </c>
      <c r="B46" s="3" t="s">
        <v>42</v>
      </c>
      <c r="C46" s="2" t="s">
        <v>43</v>
      </c>
      <c r="D46" s="1">
        <v>12434</v>
      </c>
      <c r="E46" s="2" t="s">
        <v>2</v>
      </c>
      <c r="F46" s="3" t="s">
        <v>19</v>
      </c>
      <c r="G46" s="3"/>
      <c r="H46" s="2" t="s">
        <v>44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  <c r="N46" s="1">
        <v>1</v>
      </c>
      <c r="O46" s="1">
        <v>0</v>
      </c>
      <c r="P46" s="1">
        <v>0</v>
      </c>
      <c r="Q46" s="1">
        <v>0</v>
      </c>
      <c r="R46" s="1">
        <v>3</v>
      </c>
      <c r="S46" s="1">
        <v>2</v>
      </c>
      <c r="T46" s="1">
        <v>3</v>
      </c>
      <c r="U46" s="1">
        <f t="shared" ref="U46:U57" si="3">SUM(I46:T46)</f>
        <v>10</v>
      </c>
      <c r="V46" s="1" t="s">
        <v>243</v>
      </c>
      <c r="W46" s="1">
        <v>20</v>
      </c>
    </row>
    <row r="47" spans="1:23" x14ac:dyDescent="0.25">
      <c r="A47" s="1">
        <v>124</v>
      </c>
      <c r="B47" s="2" t="s">
        <v>98</v>
      </c>
      <c r="C47" s="2" t="s">
        <v>96</v>
      </c>
      <c r="D47" s="1">
        <v>99864</v>
      </c>
      <c r="E47" s="2" t="s">
        <v>2</v>
      </c>
      <c r="F47" s="3" t="s">
        <v>19</v>
      </c>
      <c r="G47" s="3"/>
      <c r="H47" s="3" t="s">
        <v>99</v>
      </c>
      <c r="I47" s="1">
        <v>0</v>
      </c>
      <c r="J47" s="1">
        <v>2</v>
      </c>
      <c r="K47" s="1">
        <v>3</v>
      </c>
      <c r="L47" s="1">
        <v>0</v>
      </c>
      <c r="M47" s="1">
        <v>0</v>
      </c>
      <c r="N47" s="1">
        <v>2</v>
      </c>
      <c r="O47" s="1">
        <v>0</v>
      </c>
      <c r="P47" s="1">
        <v>0</v>
      </c>
      <c r="Q47" s="1">
        <v>1</v>
      </c>
      <c r="R47" s="1">
        <v>1</v>
      </c>
      <c r="S47" s="1">
        <v>1</v>
      </c>
      <c r="T47" s="1">
        <v>3</v>
      </c>
      <c r="U47" s="1">
        <f t="shared" si="3"/>
        <v>13</v>
      </c>
      <c r="V47" s="1" t="s">
        <v>244</v>
      </c>
      <c r="W47" s="1">
        <v>17</v>
      </c>
    </row>
    <row r="48" spans="1:23" x14ac:dyDescent="0.25">
      <c r="A48" s="1">
        <v>67</v>
      </c>
      <c r="B48" s="2" t="s">
        <v>61</v>
      </c>
      <c r="C48" s="2" t="s">
        <v>62</v>
      </c>
      <c r="D48" s="1">
        <v>61065</v>
      </c>
      <c r="E48" s="2" t="s">
        <v>2</v>
      </c>
      <c r="F48" s="3" t="s">
        <v>19</v>
      </c>
      <c r="G48" s="3"/>
      <c r="H48" s="3" t="s">
        <v>63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4</v>
      </c>
      <c r="O48" s="1">
        <v>0</v>
      </c>
      <c r="P48" s="1">
        <v>0</v>
      </c>
      <c r="Q48" s="1">
        <v>0</v>
      </c>
      <c r="R48" s="1">
        <v>1</v>
      </c>
      <c r="S48" s="1">
        <v>5</v>
      </c>
      <c r="T48" s="1">
        <v>5</v>
      </c>
      <c r="U48" s="1">
        <f t="shared" si="3"/>
        <v>15</v>
      </c>
      <c r="V48" s="1" t="s">
        <v>247</v>
      </c>
      <c r="W48" s="1">
        <v>15</v>
      </c>
    </row>
    <row r="49" spans="1:23" x14ac:dyDescent="0.25">
      <c r="A49" s="1">
        <v>282</v>
      </c>
      <c r="B49" s="3" t="s">
        <v>237</v>
      </c>
      <c r="C49" s="2" t="s">
        <v>238</v>
      </c>
      <c r="D49" s="1">
        <v>204244</v>
      </c>
      <c r="E49" s="2" t="s">
        <v>2</v>
      </c>
      <c r="F49" s="3" t="s">
        <v>19</v>
      </c>
      <c r="G49" s="3"/>
      <c r="H49" s="3" t="s">
        <v>44</v>
      </c>
      <c r="I49" s="1">
        <v>0</v>
      </c>
      <c r="J49" s="1">
        <v>0</v>
      </c>
      <c r="K49" s="1">
        <v>0</v>
      </c>
      <c r="L49" s="1">
        <v>0</v>
      </c>
      <c r="M49" s="1">
        <v>2</v>
      </c>
      <c r="N49" s="1">
        <v>8</v>
      </c>
      <c r="O49" s="1">
        <v>0</v>
      </c>
      <c r="P49" s="1">
        <v>0</v>
      </c>
      <c r="Q49" s="1">
        <v>1</v>
      </c>
      <c r="R49" s="1">
        <v>3</v>
      </c>
      <c r="S49" s="1">
        <v>3</v>
      </c>
      <c r="T49" s="1">
        <v>0</v>
      </c>
      <c r="U49" s="1">
        <f t="shared" si="3"/>
        <v>17</v>
      </c>
      <c r="V49" s="1" t="s">
        <v>246</v>
      </c>
      <c r="W49" s="1">
        <v>13</v>
      </c>
    </row>
    <row r="50" spans="1:23" x14ac:dyDescent="0.25">
      <c r="A50" s="1">
        <v>86</v>
      </c>
      <c r="B50" s="2" t="s">
        <v>33</v>
      </c>
      <c r="C50" s="2" t="s">
        <v>74</v>
      </c>
      <c r="D50" s="1">
        <v>10909</v>
      </c>
      <c r="E50" s="2" t="s">
        <v>2</v>
      </c>
      <c r="F50" s="3" t="s">
        <v>19</v>
      </c>
      <c r="G50" s="3"/>
      <c r="H50" s="3" t="s">
        <v>75</v>
      </c>
      <c r="I50" s="1">
        <v>0</v>
      </c>
      <c r="J50" s="1">
        <v>0</v>
      </c>
      <c r="K50" s="1">
        <v>0</v>
      </c>
      <c r="L50" s="1">
        <v>0</v>
      </c>
      <c r="M50" s="1">
        <v>2</v>
      </c>
      <c r="N50" s="1">
        <v>8</v>
      </c>
      <c r="O50" s="1">
        <v>0</v>
      </c>
      <c r="P50" s="1">
        <v>0</v>
      </c>
      <c r="Q50" s="1">
        <v>0</v>
      </c>
      <c r="R50" s="1">
        <v>4</v>
      </c>
      <c r="S50" s="1">
        <v>3</v>
      </c>
      <c r="T50" s="1">
        <v>3</v>
      </c>
      <c r="U50" s="1">
        <f t="shared" si="3"/>
        <v>20</v>
      </c>
      <c r="V50" s="1" t="s">
        <v>248</v>
      </c>
      <c r="W50" s="1">
        <v>11</v>
      </c>
    </row>
    <row r="51" spans="1:23" x14ac:dyDescent="0.25">
      <c r="A51" s="1">
        <v>50</v>
      </c>
      <c r="B51" s="2" t="s">
        <v>48</v>
      </c>
      <c r="C51" s="2" t="s">
        <v>49</v>
      </c>
      <c r="D51" s="1">
        <v>123120</v>
      </c>
      <c r="E51" s="2" t="s">
        <v>50</v>
      </c>
      <c r="F51" s="3" t="s">
        <v>19</v>
      </c>
      <c r="G51" s="3"/>
      <c r="H51" s="3" t="s">
        <v>51</v>
      </c>
      <c r="I51" s="1">
        <v>0</v>
      </c>
      <c r="J51" s="1">
        <v>0</v>
      </c>
      <c r="K51" s="1">
        <v>0</v>
      </c>
      <c r="L51" s="1">
        <v>0</v>
      </c>
      <c r="M51" s="1">
        <v>1</v>
      </c>
      <c r="N51" s="1">
        <v>9</v>
      </c>
      <c r="O51" s="1">
        <v>0</v>
      </c>
      <c r="P51" s="1">
        <v>0</v>
      </c>
      <c r="Q51" s="1">
        <v>0</v>
      </c>
      <c r="R51" s="1">
        <v>7</v>
      </c>
      <c r="S51" s="1">
        <v>5</v>
      </c>
      <c r="T51" s="1">
        <v>7</v>
      </c>
      <c r="U51" s="1">
        <f t="shared" si="3"/>
        <v>29</v>
      </c>
      <c r="V51" s="1" t="s">
        <v>249</v>
      </c>
      <c r="W51" s="1">
        <v>10</v>
      </c>
    </row>
    <row r="52" spans="1:23" x14ac:dyDescent="0.25">
      <c r="A52" s="1">
        <v>13</v>
      </c>
      <c r="B52" s="2" t="s">
        <v>17</v>
      </c>
      <c r="C52" s="2" t="s">
        <v>18</v>
      </c>
      <c r="D52" s="1">
        <v>139009</v>
      </c>
      <c r="E52" s="2" t="s">
        <v>2</v>
      </c>
      <c r="F52" s="3" t="s">
        <v>19</v>
      </c>
      <c r="G52" s="3"/>
      <c r="H52" s="3" t="s">
        <v>20</v>
      </c>
      <c r="I52" s="1">
        <v>0</v>
      </c>
      <c r="J52" s="1">
        <v>3</v>
      </c>
      <c r="K52" s="1">
        <v>0</v>
      </c>
      <c r="L52" s="1">
        <v>5</v>
      </c>
      <c r="M52" s="1">
        <v>1</v>
      </c>
      <c r="N52" s="1">
        <v>6</v>
      </c>
      <c r="O52" s="1">
        <v>0</v>
      </c>
      <c r="P52" s="1">
        <v>5</v>
      </c>
      <c r="Q52" s="1">
        <v>5</v>
      </c>
      <c r="R52" s="1">
        <v>2</v>
      </c>
      <c r="S52" s="1">
        <v>8</v>
      </c>
      <c r="T52" s="1">
        <v>4</v>
      </c>
      <c r="U52" s="1">
        <f t="shared" si="3"/>
        <v>39</v>
      </c>
      <c r="V52" s="1" t="s">
        <v>245</v>
      </c>
      <c r="W52" s="1">
        <v>9</v>
      </c>
    </row>
    <row r="53" spans="1:23" x14ac:dyDescent="0.25">
      <c r="A53" s="1">
        <v>198</v>
      </c>
      <c r="B53" s="3" t="s">
        <v>128</v>
      </c>
      <c r="C53" s="2" t="s">
        <v>129</v>
      </c>
      <c r="D53" s="1">
        <v>300444</v>
      </c>
      <c r="E53" s="2" t="s">
        <v>2</v>
      </c>
      <c r="F53" s="3" t="s">
        <v>19</v>
      </c>
      <c r="G53" s="3"/>
      <c r="H53" s="3" t="s">
        <v>130</v>
      </c>
      <c r="I53" s="1">
        <v>0</v>
      </c>
      <c r="J53" s="1">
        <v>2</v>
      </c>
      <c r="K53" s="1">
        <v>5</v>
      </c>
      <c r="L53" s="1">
        <v>1</v>
      </c>
      <c r="M53" s="1">
        <v>5</v>
      </c>
      <c r="N53" s="1">
        <v>9</v>
      </c>
      <c r="O53" s="1">
        <v>1</v>
      </c>
      <c r="P53" s="1">
        <v>0</v>
      </c>
      <c r="Q53" s="1">
        <v>1</v>
      </c>
      <c r="R53" s="1">
        <v>10</v>
      </c>
      <c r="S53" s="1">
        <v>9</v>
      </c>
      <c r="T53" s="1">
        <v>1</v>
      </c>
      <c r="U53" s="1">
        <f t="shared" si="3"/>
        <v>44</v>
      </c>
      <c r="V53" s="1" t="s">
        <v>250</v>
      </c>
      <c r="W53" s="1">
        <v>8</v>
      </c>
    </row>
    <row r="54" spans="1:23" x14ac:dyDescent="0.25">
      <c r="A54" s="1">
        <v>398</v>
      </c>
      <c r="B54" s="2" t="s">
        <v>162</v>
      </c>
      <c r="C54" s="2" t="s">
        <v>163</v>
      </c>
      <c r="D54" s="1">
        <v>305127</v>
      </c>
      <c r="E54" s="2" t="s">
        <v>2</v>
      </c>
      <c r="F54" s="3" t="s">
        <v>19</v>
      </c>
      <c r="G54" s="3"/>
      <c r="H54" s="3" t="s">
        <v>41</v>
      </c>
      <c r="I54" s="1">
        <v>5</v>
      </c>
      <c r="J54" s="1">
        <v>3</v>
      </c>
      <c r="K54" s="1">
        <v>8</v>
      </c>
      <c r="L54" s="1">
        <v>2</v>
      </c>
      <c r="M54" s="1">
        <v>2</v>
      </c>
      <c r="N54" s="1">
        <v>11</v>
      </c>
      <c r="O54" s="1">
        <v>1</v>
      </c>
      <c r="P54" s="1">
        <v>5</v>
      </c>
      <c r="Q54" s="1">
        <v>0</v>
      </c>
      <c r="R54" s="1">
        <v>8</v>
      </c>
      <c r="S54" s="1">
        <v>7</v>
      </c>
      <c r="T54" s="1">
        <v>6</v>
      </c>
      <c r="U54" s="1">
        <f t="shared" si="3"/>
        <v>58</v>
      </c>
      <c r="V54" s="1" t="s">
        <v>251</v>
      </c>
      <c r="W54" s="1">
        <v>7</v>
      </c>
    </row>
    <row r="55" spans="1:23" x14ac:dyDescent="0.25">
      <c r="A55" s="1">
        <v>804</v>
      </c>
      <c r="B55" s="2" t="s">
        <v>198</v>
      </c>
      <c r="C55" s="2" t="s">
        <v>199</v>
      </c>
      <c r="D55" s="1">
        <v>301482</v>
      </c>
      <c r="E55" s="2" t="s">
        <v>50</v>
      </c>
      <c r="F55" s="3" t="s">
        <v>19</v>
      </c>
      <c r="G55" s="3"/>
      <c r="H55" s="3" t="s">
        <v>200</v>
      </c>
      <c r="I55" s="1">
        <v>1</v>
      </c>
      <c r="J55" s="1">
        <v>1</v>
      </c>
      <c r="K55" s="1">
        <v>11</v>
      </c>
      <c r="L55" s="1">
        <v>3</v>
      </c>
      <c r="M55" s="1">
        <v>5</v>
      </c>
      <c r="N55" s="1">
        <v>13</v>
      </c>
      <c r="O55" s="1">
        <v>1</v>
      </c>
      <c r="P55" s="1">
        <v>6</v>
      </c>
      <c r="Q55" s="1">
        <v>0</v>
      </c>
      <c r="R55" s="1">
        <v>6</v>
      </c>
      <c r="S55" s="1">
        <v>7</v>
      </c>
      <c r="T55" s="1">
        <v>6</v>
      </c>
      <c r="U55" s="1">
        <f t="shared" si="3"/>
        <v>60</v>
      </c>
      <c r="V55" s="1" t="s">
        <v>252</v>
      </c>
      <c r="W55" s="1">
        <v>6</v>
      </c>
    </row>
    <row r="56" spans="1:23" x14ac:dyDescent="0.25">
      <c r="A56" s="1">
        <v>463</v>
      </c>
      <c r="B56" s="2" t="s">
        <v>67</v>
      </c>
      <c r="C56" s="2" t="s">
        <v>175</v>
      </c>
      <c r="D56" s="1">
        <v>202844</v>
      </c>
      <c r="E56" s="2" t="s">
        <v>2</v>
      </c>
      <c r="F56" s="3" t="s">
        <v>19</v>
      </c>
      <c r="G56" s="3"/>
      <c r="H56" s="3" t="s">
        <v>176</v>
      </c>
      <c r="I56" s="1">
        <v>0</v>
      </c>
      <c r="J56" s="1">
        <v>5</v>
      </c>
      <c r="K56" s="1">
        <v>6</v>
      </c>
      <c r="L56" s="1">
        <v>0</v>
      </c>
      <c r="M56" s="1">
        <v>8</v>
      </c>
      <c r="N56" s="1">
        <v>11</v>
      </c>
      <c r="O56" s="1">
        <v>0</v>
      </c>
      <c r="P56" s="1">
        <v>3</v>
      </c>
      <c r="Q56" s="1">
        <v>0</v>
      </c>
      <c r="R56" s="1">
        <v>13</v>
      </c>
      <c r="S56" s="1">
        <v>5</v>
      </c>
      <c r="T56" s="1">
        <v>10</v>
      </c>
      <c r="U56" s="1">
        <f t="shared" si="3"/>
        <v>61</v>
      </c>
      <c r="V56" s="1" t="s">
        <v>253</v>
      </c>
      <c r="W56" s="1">
        <v>5</v>
      </c>
    </row>
    <row r="57" spans="1:23" x14ac:dyDescent="0.25">
      <c r="A57" s="1">
        <v>364</v>
      </c>
      <c r="B57" s="2" t="s">
        <v>154</v>
      </c>
      <c r="C57" s="2" t="s">
        <v>155</v>
      </c>
      <c r="D57" s="1">
        <v>300511</v>
      </c>
      <c r="E57" s="2" t="s">
        <v>2</v>
      </c>
      <c r="F57" s="3" t="s">
        <v>19</v>
      </c>
      <c r="G57" s="3"/>
      <c r="H57" s="3" t="s">
        <v>75</v>
      </c>
      <c r="I57" s="1">
        <v>3</v>
      </c>
      <c r="J57" s="1">
        <v>3</v>
      </c>
      <c r="K57" s="1">
        <v>4</v>
      </c>
      <c r="L57" s="1">
        <v>5</v>
      </c>
      <c r="M57" s="1">
        <v>6</v>
      </c>
      <c r="N57" s="1">
        <v>10</v>
      </c>
      <c r="O57" s="1">
        <v>5</v>
      </c>
      <c r="P57" s="1">
        <v>6</v>
      </c>
      <c r="Q57" s="1">
        <v>5</v>
      </c>
      <c r="R57" s="1">
        <v>10</v>
      </c>
      <c r="S57" s="1">
        <v>7</v>
      </c>
      <c r="T57" s="1">
        <v>9</v>
      </c>
      <c r="U57" s="1">
        <f t="shared" si="3"/>
        <v>73</v>
      </c>
      <c r="V57" s="1" t="s">
        <v>254</v>
      </c>
      <c r="W57" s="1">
        <v>4</v>
      </c>
    </row>
    <row r="58" spans="1:23" x14ac:dyDescent="0.25">
      <c r="A58" s="1"/>
      <c r="B58" s="2"/>
      <c r="C58" s="2"/>
      <c r="D58" s="1"/>
      <c r="E58" s="2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>
        <v>20</v>
      </c>
      <c r="B59" s="2" t="s">
        <v>27</v>
      </c>
      <c r="C59" s="2" t="s">
        <v>28</v>
      </c>
      <c r="D59" s="1">
        <v>73995</v>
      </c>
      <c r="E59" s="2" t="s">
        <v>2</v>
      </c>
      <c r="F59" s="3" t="s">
        <v>29</v>
      </c>
      <c r="G59" s="3"/>
      <c r="H59" s="3" t="s">
        <v>30</v>
      </c>
      <c r="I59" s="1">
        <v>0</v>
      </c>
      <c r="J59" s="1">
        <v>0</v>
      </c>
      <c r="K59" s="1">
        <v>5</v>
      </c>
      <c r="L59" s="1">
        <v>2</v>
      </c>
      <c r="M59" s="1">
        <v>0</v>
      </c>
      <c r="N59" s="1">
        <v>9</v>
      </c>
      <c r="O59" s="1">
        <v>0</v>
      </c>
      <c r="P59" s="1">
        <v>0</v>
      </c>
      <c r="Q59" s="1">
        <v>1</v>
      </c>
      <c r="R59" s="1">
        <v>1</v>
      </c>
      <c r="S59" s="1">
        <v>4</v>
      </c>
      <c r="T59" s="1">
        <v>5</v>
      </c>
      <c r="U59" s="1">
        <f>SUM(I59:T59)</f>
        <v>27</v>
      </c>
      <c r="V59" s="1" t="s">
        <v>243</v>
      </c>
      <c r="W59" s="1">
        <v>20</v>
      </c>
    </row>
    <row r="60" spans="1:23" x14ac:dyDescent="0.25">
      <c r="A60" s="1"/>
      <c r="B60" s="2"/>
      <c r="C60" s="2"/>
      <c r="D60" s="1"/>
      <c r="E60" s="2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>
        <v>114</v>
      </c>
      <c r="B61" s="2" t="s">
        <v>89</v>
      </c>
      <c r="C61" s="2" t="s">
        <v>90</v>
      </c>
      <c r="D61" s="1">
        <v>53211</v>
      </c>
      <c r="E61" s="2" t="s">
        <v>2</v>
      </c>
      <c r="F61" s="3" t="s">
        <v>91</v>
      </c>
      <c r="G61" s="4"/>
      <c r="H61" s="3" t="s">
        <v>30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1</v>
      </c>
      <c r="Q61" s="1">
        <v>0</v>
      </c>
      <c r="R61" s="1">
        <v>1</v>
      </c>
      <c r="S61" s="1">
        <v>0</v>
      </c>
      <c r="T61" s="1">
        <v>0</v>
      </c>
      <c r="U61" s="1">
        <f>SUM(I61:T61)</f>
        <v>2</v>
      </c>
      <c r="V61" s="1" t="s">
        <v>243</v>
      </c>
      <c r="W61" s="1">
        <v>20</v>
      </c>
    </row>
    <row r="62" spans="1:23" x14ac:dyDescent="0.25">
      <c r="A62" s="1">
        <v>341</v>
      </c>
      <c r="B62" s="2" t="s">
        <v>36</v>
      </c>
      <c r="C62" s="2" t="s">
        <v>146</v>
      </c>
      <c r="D62" s="1">
        <v>214714</v>
      </c>
      <c r="E62" s="2" t="s">
        <v>2</v>
      </c>
      <c r="F62" s="3" t="s">
        <v>91</v>
      </c>
      <c r="G62" s="4"/>
      <c r="H62" s="3" t="s">
        <v>147</v>
      </c>
      <c r="I62" s="1">
        <v>2</v>
      </c>
      <c r="J62" s="1">
        <v>0</v>
      </c>
      <c r="K62" s="1">
        <v>0</v>
      </c>
      <c r="L62" s="1">
        <v>0</v>
      </c>
      <c r="M62" s="1">
        <v>2</v>
      </c>
      <c r="N62" s="1">
        <v>0</v>
      </c>
      <c r="O62" s="1">
        <v>0</v>
      </c>
      <c r="P62" s="1">
        <v>0</v>
      </c>
      <c r="Q62" s="1">
        <v>1</v>
      </c>
      <c r="R62" s="1">
        <v>0</v>
      </c>
      <c r="S62" s="1">
        <v>1</v>
      </c>
      <c r="T62" s="1">
        <v>0</v>
      </c>
      <c r="U62" s="1">
        <f>SUM(I62:T62)</f>
        <v>6</v>
      </c>
      <c r="V62" s="1" t="s">
        <v>244</v>
      </c>
      <c r="W62" s="1">
        <v>17</v>
      </c>
    </row>
    <row r="63" spans="1:23" x14ac:dyDescent="0.25">
      <c r="A63" s="1">
        <v>397</v>
      </c>
      <c r="B63" s="2" t="s">
        <v>158</v>
      </c>
      <c r="C63" s="2" t="s">
        <v>159</v>
      </c>
      <c r="D63" s="1">
        <v>195443</v>
      </c>
      <c r="E63" s="2" t="s">
        <v>2</v>
      </c>
      <c r="F63" s="2" t="s">
        <v>160</v>
      </c>
      <c r="G63" s="6"/>
      <c r="H63" s="2" t="s">
        <v>161</v>
      </c>
      <c r="I63" s="1">
        <v>4</v>
      </c>
      <c r="J63" s="1">
        <v>2</v>
      </c>
      <c r="K63" s="1">
        <v>0</v>
      </c>
      <c r="L63" s="1">
        <v>1</v>
      </c>
      <c r="M63" s="1">
        <v>2</v>
      </c>
      <c r="N63" s="1">
        <v>0</v>
      </c>
      <c r="O63" s="1">
        <v>0</v>
      </c>
      <c r="P63" s="1">
        <v>0</v>
      </c>
      <c r="Q63" s="1">
        <v>3</v>
      </c>
      <c r="R63" s="1">
        <v>0</v>
      </c>
      <c r="S63" s="1">
        <v>2</v>
      </c>
      <c r="T63" s="1">
        <v>0</v>
      </c>
      <c r="U63" s="1">
        <f>SUM(I63:T63)</f>
        <v>14</v>
      </c>
      <c r="V63" s="1" t="s">
        <v>247</v>
      </c>
      <c r="W63" s="1">
        <v>15</v>
      </c>
    </row>
    <row r="64" spans="1:23" x14ac:dyDescent="0.25">
      <c r="A64" s="1"/>
      <c r="B64" s="2"/>
      <c r="C64" s="2"/>
      <c r="D64" s="1"/>
      <c r="E64" s="2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4" x14ac:dyDescent="0.25">
      <c r="A65" s="1">
        <v>190</v>
      </c>
      <c r="B65" s="2" t="s">
        <v>126</v>
      </c>
      <c r="C65" s="2" t="s">
        <v>127</v>
      </c>
      <c r="D65" s="1">
        <v>11704</v>
      </c>
      <c r="E65" s="2" t="s">
        <v>2</v>
      </c>
      <c r="F65" s="3" t="s">
        <v>25</v>
      </c>
      <c r="G65" s="3"/>
      <c r="H65" s="3" t="s">
        <v>75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3</v>
      </c>
      <c r="T65" s="1">
        <v>1</v>
      </c>
      <c r="U65" s="1">
        <f t="shared" ref="U65:U86" si="4">SUM(I65:T65)</f>
        <v>4</v>
      </c>
      <c r="V65" s="1" t="s">
        <v>243</v>
      </c>
      <c r="W65" s="1">
        <v>20</v>
      </c>
    </row>
    <row r="66" spans="1:24" x14ac:dyDescent="0.25">
      <c r="A66" s="1">
        <v>129</v>
      </c>
      <c r="B66" s="2" t="s">
        <v>79</v>
      </c>
      <c r="C66" s="2" t="s">
        <v>102</v>
      </c>
      <c r="D66" s="1">
        <v>91197</v>
      </c>
      <c r="E66" s="2" t="s">
        <v>2</v>
      </c>
      <c r="F66" s="3" t="s">
        <v>25</v>
      </c>
      <c r="G66" s="3"/>
      <c r="H66" s="3" t="s">
        <v>13</v>
      </c>
      <c r="I66" s="1">
        <v>0</v>
      </c>
      <c r="J66" s="1">
        <v>1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1</v>
      </c>
      <c r="Q66" s="1">
        <v>1</v>
      </c>
      <c r="R66" s="1">
        <v>0</v>
      </c>
      <c r="S66" s="1">
        <v>3</v>
      </c>
      <c r="T66" s="1">
        <v>1</v>
      </c>
      <c r="U66" s="1">
        <f t="shared" si="4"/>
        <v>7</v>
      </c>
      <c r="V66" s="1" t="s">
        <v>244</v>
      </c>
      <c r="W66" s="1">
        <v>17</v>
      </c>
    </row>
    <row r="67" spans="1:24" x14ac:dyDescent="0.25">
      <c r="A67" s="1">
        <v>275</v>
      </c>
      <c r="B67" s="2" t="s">
        <v>141</v>
      </c>
      <c r="C67" s="2" t="s">
        <v>142</v>
      </c>
      <c r="D67" s="1">
        <v>14746</v>
      </c>
      <c r="E67" s="2" t="s">
        <v>2</v>
      </c>
      <c r="F67" s="3" t="s">
        <v>25</v>
      </c>
      <c r="G67" s="3"/>
      <c r="H67" s="3" t="s">
        <v>143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2</v>
      </c>
      <c r="S67" s="1">
        <v>6</v>
      </c>
      <c r="T67" s="1">
        <v>0</v>
      </c>
      <c r="U67" s="1">
        <f t="shared" si="4"/>
        <v>8</v>
      </c>
      <c r="V67" s="1" t="s">
        <v>247</v>
      </c>
      <c r="W67" s="1">
        <v>15</v>
      </c>
      <c r="X67" t="s">
        <v>266</v>
      </c>
    </row>
    <row r="68" spans="1:24" x14ac:dyDescent="0.25">
      <c r="A68" s="1">
        <v>220</v>
      </c>
      <c r="B68" s="2" t="s">
        <v>79</v>
      </c>
      <c r="C68" s="2" t="s">
        <v>136</v>
      </c>
      <c r="D68" s="1">
        <v>74061</v>
      </c>
      <c r="E68" s="2" t="s">
        <v>2</v>
      </c>
      <c r="F68" s="3" t="s">
        <v>25</v>
      </c>
      <c r="G68" s="3"/>
      <c r="H68" s="3" t="s">
        <v>75</v>
      </c>
      <c r="I68" s="1">
        <v>0</v>
      </c>
      <c r="J68" s="1">
        <v>0</v>
      </c>
      <c r="K68" s="1">
        <v>2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5</v>
      </c>
      <c r="S68" s="1">
        <v>1</v>
      </c>
      <c r="T68" s="1">
        <v>0</v>
      </c>
      <c r="U68" s="1">
        <f t="shared" si="4"/>
        <v>8</v>
      </c>
      <c r="V68" s="1" t="s">
        <v>247</v>
      </c>
      <c r="W68" s="1">
        <v>15</v>
      </c>
      <c r="X68" t="s">
        <v>266</v>
      </c>
    </row>
    <row r="69" spans="1:24" x14ac:dyDescent="0.25">
      <c r="A69" s="1">
        <v>83</v>
      </c>
      <c r="B69" s="2" t="s">
        <v>72</v>
      </c>
      <c r="C69" s="2" t="s">
        <v>73</v>
      </c>
      <c r="D69" s="1">
        <v>166177</v>
      </c>
      <c r="E69" s="2" t="s">
        <v>2</v>
      </c>
      <c r="F69" s="3" t="s">
        <v>25</v>
      </c>
      <c r="G69" s="3"/>
      <c r="H69" s="3" t="s">
        <v>57</v>
      </c>
      <c r="I69" s="1">
        <v>0</v>
      </c>
      <c r="J69" s="1">
        <v>0</v>
      </c>
      <c r="K69" s="1">
        <v>1</v>
      </c>
      <c r="L69" s="1">
        <v>0</v>
      </c>
      <c r="M69" s="1">
        <v>0</v>
      </c>
      <c r="N69" s="1">
        <v>2</v>
      </c>
      <c r="O69" s="1">
        <v>0</v>
      </c>
      <c r="P69" s="1">
        <v>0</v>
      </c>
      <c r="Q69" s="1">
        <v>0</v>
      </c>
      <c r="R69" s="1">
        <v>1</v>
      </c>
      <c r="S69" s="1">
        <v>5</v>
      </c>
      <c r="T69" s="1">
        <v>0</v>
      </c>
      <c r="U69" s="1">
        <f t="shared" si="4"/>
        <v>9</v>
      </c>
      <c r="V69" s="1" t="s">
        <v>248</v>
      </c>
      <c r="W69" s="1">
        <v>11</v>
      </c>
    </row>
    <row r="70" spans="1:24" x14ac:dyDescent="0.25">
      <c r="A70" s="1">
        <v>326</v>
      </c>
      <c r="B70" s="2" t="s">
        <v>144</v>
      </c>
      <c r="C70" s="2" t="s">
        <v>10</v>
      </c>
      <c r="D70" s="1">
        <v>58049</v>
      </c>
      <c r="E70" s="2" t="s">
        <v>2</v>
      </c>
      <c r="F70" s="3" t="s">
        <v>25</v>
      </c>
      <c r="G70" s="3"/>
      <c r="H70" s="3" t="s">
        <v>57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3</v>
      </c>
      <c r="O70" s="1">
        <v>0</v>
      </c>
      <c r="P70" s="1">
        <v>0</v>
      </c>
      <c r="Q70" s="1">
        <v>0</v>
      </c>
      <c r="R70" s="1">
        <v>6</v>
      </c>
      <c r="S70" s="1">
        <v>0</v>
      </c>
      <c r="T70" s="1">
        <v>1</v>
      </c>
      <c r="U70" s="1">
        <f t="shared" si="4"/>
        <v>11</v>
      </c>
      <c r="V70" s="1" t="s">
        <v>249</v>
      </c>
      <c r="W70" s="1">
        <v>10</v>
      </c>
    </row>
    <row r="71" spans="1:24" x14ac:dyDescent="0.25">
      <c r="A71" s="1">
        <v>356</v>
      </c>
      <c r="B71" s="2" t="s">
        <v>151</v>
      </c>
      <c r="C71" s="2" t="s">
        <v>152</v>
      </c>
      <c r="D71" s="1">
        <v>202739</v>
      </c>
      <c r="E71" s="2" t="s">
        <v>2</v>
      </c>
      <c r="F71" s="3" t="s">
        <v>25</v>
      </c>
      <c r="G71" s="3"/>
      <c r="H71" s="3" t="s">
        <v>153</v>
      </c>
      <c r="I71" s="1">
        <v>0</v>
      </c>
      <c r="J71" s="1">
        <v>0</v>
      </c>
      <c r="K71" s="1">
        <v>0</v>
      </c>
      <c r="L71" s="1">
        <v>0</v>
      </c>
      <c r="M71" s="1">
        <v>6</v>
      </c>
      <c r="N71" s="1">
        <v>1</v>
      </c>
      <c r="O71" s="1">
        <v>1</v>
      </c>
      <c r="P71" s="1">
        <v>0</v>
      </c>
      <c r="Q71" s="1">
        <v>0</v>
      </c>
      <c r="R71" s="1">
        <v>0</v>
      </c>
      <c r="S71" s="1">
        <v>4</v>
      </c>
      <c r="T71" s="1">
        <v>0</v>
      </c>
      <c r="U71" s="1">
        <f t="shared" si="4"/>
        <v>12</v>
      </c>
      <c r="V71" s="1" t="s">
        <v>245</v>
      </c>
      <c r="W71" s="1">
        <v>9</v>
      </c>
    </row>
    <row r="72" spans="1:24" x14ac:dyDescent="0.25">
      <c r="A72" s="1">
        <v>809</v>
      </c>
      <c r="B72" s="3" t="s">
        <v>201</v>
      </c>
      <c r="C72" s="2" t="s">
        <v>205</v>
      </c>
      <c r="D72" s="1">
        <v>208703</v>
      </c>
      <c r="E72" s="2" t="s">
        <v>206</v>
      </c>
      <c r="F72" s="3" t="s">
        <v>25</v>
      </c>
      <c r="G72" s="3"/>
      <c r="H72" s="3" t="s">
        <v>140</v>
      </c>
      <c r="I72" s="1">
        <v>0</v>
      </c>
      <c r="J72" s="1">
        <v>2</v>
      </c>
      <c r="K72" s="1">
        <v>0</v>
      </c>
      <c r="L72" s="1">
        <v>0</v>
      </c>
      <c r="M72" s="1">
        <v>2</v>
      </c>
      <c r="N72" s="1">
        <v>4</v>
      </c>
      <c r="O72" s="1">
        <v>1</v>
      </c>
      <c r="P72" s="1">
        <v>0</v>
      </c>
      <c r="Q72" s="1">
        <v>0</v>
      </c>
      <c r="R72" s="1">
        <v>3</v>
      </c>
      <c r="S72" s="1">
        <v>1</v>
      </c>
      <c r="T72" s="1">
        <v>1</v>
      </c>
      <c r="U72" s="1">
        <f t="shared" si="4"/>
        <v>14</v>
      </c>
      <c r="V72" s="1" t="s">
        <v>250</v>
      </c>
      <c r="W72" s="1">
        <v>8</v>
      </c>
    </row>
    <row r="73" spans="1:24" x14ac:dyDescent="0.25">
      <c r="A73" s="1">
        <v>87</v>
      </c>
      <c r="B73" s="2" t="s">
        <v>76</v>
      </c>
      <c r="C73" s="2" t="s">
        <v>77</v>
      </c>
      <c r="D73" s="1">
        <v>150144</v>
      </c>
      <c r="E73" s="2" t="s">
        <v>2</v>
      </c>
      <c r="F73" s="3" t="s">
        <v>25</v>
      </c>
      <c r="G73" s="3"/>
      <c r="H73" s="3" t="s">
        <v>78</v>
      </c>
      <c r="I73" s="1">
        <v>1</v>
      </c>
      <c r="J73" s="1">
        <v>1</v>
      </c>
      <c r="K73" s="1">
        <v>0</v>
      </c>
      <c r="L73" s="1">
        <v>0</v>
      </c>
      <c r="M73" s="1">
        <v>4</v>
      </c>
      <c r="N73" s="1">
        <v>8</v>
      </c>
      <c r="O73" s="1">
        <v>0</v>
      </c>
      <c r="P73" s="1">
        <v>0</v>
      </c>
      <c r="Q73" s="1">
        <v>0</v>
      </c>
      <c r="R73" s="1">
        <v>1</v>
      </c>
      <c r="S73" s="1">
        <v>1</v>
      </c>
      <c r="T73" s="1">
        <v>5</v>
      </c>
      <c r="U73" s="1">
        <f t="shared" si="4"/>
        <v>21</v>
      </c>
      <c r="V73" s="1" t="s">
        <v>251</v>
      </c>
      <c r="W73" s="1">
        <v>7</v>
      </c>
    </row>
    <row r="74" spans="1:24" x14ac:dyDescent="0.25">
      <c r="A74" s="1">
        <v>63</v>
      </c>
      <c r="B74" s="2" t="s">
        <v>58</v>
      </c>
      <c r="C74" s="2" t="s">
        <v>59</v>
      </c>
      <c r="D74" s="1">
        <v>185750</v>
      </c>
      <c r="E74" s="2" t="s">
        <v>2</v>
      </c>
      <c r="F74" s="3" t="s">
        <v>25</v>
      </c>
      <c r="G74" s="3"/>
      <c r="H74" s="3" t="s">
        <v>60</v>
      </c>
      <c r="I74" s="1">
        <v>0</v>
      </c>
      <c r="J74" s="1">
        <v>1</v>
      </c>
      <c r="K74" s="1">
        <v>0</v>
      </c>
      <c r="L74" s="1">
        <v>0</v>
      </c>
      <c r="M74" s="1">
        <v>0</v>
      </c>
      <c r="N74" s="1">
        <v>5</v>
      </c>
      <c r="O74" s="1">
        <v>0</v>
      </c>
      <c r="P74" s="1">
        <v>2</v>
      </c>
      <c r="Q74" s="1">
        <v>0</v>
      </c>
      <c r="R74" s="1">
        <v>7</v>
      </c>
      <c r="S74" s="1">
        <v>7</v>
      </c>
      <c r="T74" s="1">
        <v>0</v>
      </c>
      <c r="U74" s="1">
        <f t="shared" si="4"/>
        <v>22</v>
      </c>
      <c r="V74" s="1" t="s">
        <v>252</v>
      </c>
      <c r="W74" s="1">
        <v>6</v>
      </c>
    </row>
    <row r="75" spans="1:24" x14ac:dyDescent="0.25">
      <c r="A75" s="1">
        <v>126</v>
      </c>
      <c r="B75" s="2" t="s">
        <v>100</v>
      </c>
      <c r="C75" s="2" t="s">
        <v>101</v>
      </c>
      <c r="D75" s="1">
        <v>85124</v>
      </c>
      <c r="E75" s="2" t="s">
        <v>2</v>
      </c>
      <c r="F75" s="3" t="s">
        <v>25</v>
      </c>
      <c r="G75" s="3"/>
      <c r="H75" s="3" t="s">
        <v>75</v>
      </c>
      <c r="I75" s="1">
        <v>0</v>
      </c>
      <c r="J75" s="1">
        <v>0</v>
      </c>
      <c r="K75" s="1">
        <v>0</v>
      </c>
      <c r="L75" s="1">
        <v>0</v>
      </c>
      <c r="M75" s="1">
        <v>4</v>
      </c>
      <c r="N75" s="1">
        <v>5</v>
      </c>
      <c r="O75" s="1">
        <v>0</v>
      </c>
      <c r="P75" s="1">
        <v>0</v>
      </c>
      <c r="Q75" s="1">
        <v>0</v>
      </c>
      <c r="R75" s="1">
        <v>5</v>
      </c>
      <c r="S75" s="1">
        <v>6</v>
      </c>
      <c r="T75" s="1">
        <v>3</v>
      </c>
      <c r="U75" s="1">
        <f t="shared" si="4"/>
        <v>23</v>
      </c>
      <c r="V75" s="1" t="s">
        <v>253</v>
      </c>
      <c r="W75" s="1">
        <v>5</v>
      </c>
    </row>
    <row r="76" spans="1:24" x14ac:dyDescent="0.25">
      <c r="A76" s="1">
        <v>35</v>
      </c>
      <c r="B76" s="2" t="s">
        <v>39</v>
      </c>
      <c r="C76" s="2" t="s">
        <v>40</v>
      </c>
      <c r="D76" s="1">
        <v>148401</v>
      </c>
      <c r="E76" s="2" t="s">
        <v>2</v>
      </c>
      <c r="F76" s="3" t="s">
        <v>25</v>
      </c>
      <c r="G76" s="3"/>
      <c r="H76" s="3" t="s">
        <v>16</v>
      </c>
      <c r="I76" s="1">
        <v>0</v>
      </c>
      <c r="J76" s="1">
        <v>1</v>
      </c>
      <c r="K76" s="1">
        <v>0</v>
      </c>
      <c r="L76" s="1">
        <v>0</v>
      </c>
      <c r="M76" s="1">
        <v>0</v>
      </c>
      <c r="N76" s="1">
        <v>6</v>
      </c>
      <c r="O76" s="1">
        <v>1</v>
      </c>
      <c r="P76" s="1">
        <v>0</v>
      </c>
      <c r="Q76" s="1">
        <v>1</v>
      </c>
      <c r="R76" s="1">
        <v>9</v>
      </c>
      <c r="S76" s="1">
        <v>6</v>
      </c>
      <c r="T76" s="1">
        <v>8</v>
      </c>
      <c r="U76" s="1">
        <f t="shared" si="4"/>
        <v>32</v>
      </c>
      <c r="V76" s="1" t="s">
        <v>254</v>
      </c>
      <c r="W76" s="1">
        <v>4</v>
      </c>
    </row>
    <row r="77" spans="1:24" x14ac:dyDescent="0.25">
      <c r="A77" s="1">
        <v>708</v>
      </c>
      <c r="B77" s="2" t="s">
        <v>27</v>
      </c>
      <c r="C77" s="2" t="s">
        <v>196</v>
      </c>
      <c r="D77" s="1">
        <v>10263</v>
      </c>
      <c r="E77" s="2" t="s">
        <v>2</v>
      </c>
      <c r="F77" s="3" t="s">
        <v>25</v>
      </c>
      <c r="G77" s="3"/>
      <c r="H77" s="3" t="s">
        <v>197</v>
      </c>
      <c r="I77" s="1">
        <v>0</v>
      </c>
      <c r="J77" s="1">
        <v>4</v>
      </c>
      <c r="K77" s="1">
        <v>10</v>
      </c>
      <c r="L77" s="1">
        <v>0</v>
      </c>
      <c r="M77" s="1">
        <v>2</v>
      </c>
      <c r="N77" s="1">
        <v>6</v>
      </c>
      <c r="O77" s="1">
        <v>0</v>
      </c>
      <c r="P77" s="1">
        <v>0</v>
      </c>
      <c r="Q77" s="1">
        <v>0</v>
      </c>
      <c r="R77" s="1">
        <v>6</v>
      </c>
      <c r="S77" s="1">
        <v>7</v>
      </c>
      <c r="T77" s="1">
        <v>6</v>
      </c>
      <c r="U77" s="1">
        <f t="shared" si="4"/>
        <v>41</v>
      </c>
      <c r="V77" s="1" t="s">
        <v>255</v>
      </c>
      <c r="W77" s="1">
        <v>3</v>
      </c>
    </row>
    <row r="78" spans="1:24" x14ac:dyDescent="0.25">
      <c r="A78" s="1">
        <v>61</v>
      </c>
      <c r="B78" s="2" t="s">
        <v>55</v>
      </c>
      <c r="C78" s="2" t="s">
        <v>56</v>
      </c>
      <c r="D78" s="1">
        <v>27425</v>
      </c>
      <c r="E78" s="2" t="s">
        <v>2</v>
      </c>
      <c r="F78" s="3" t="s">
        <v>25</v>
      </c>
      <c r="G78" s="3"/>
      <c r="H78" s="3" t="s">
        <v>57</v>
      </c>
      <c r="I78" s="1">
        <v>0</v>
      </c>
      <c r="J78" s="1">
        <v>3</v>
      </c>
      <c r="K78" s="1">
        <v>0</v>
      </c>
      <c r="L78" s="1">
        <v>0</v>
      </c>
      <c r="M78" s="1">
        <v>5</v>
      </c>
      <c r="N78" s="1">
        <v>13</v>
      </c>
      <c r="O78" s="1">
        <v>0</v>
      </c>
      <c r="P78" s="1">
        <v>0</v>
      </c>
      <c r="Q78" s="1">
        <v>0</v>
      </c>
      <c r="R78" s="1">
        <v>10</v>
      </c>
      <c r="S78" s="1">
        <v>11</v>
      </c>
      <c r="T78" s="1">
        <v>0</v>
      </c>
      <c r="U78" s="1">
        <f t="shared" si="4"/>
        <v>42</v>
      </c>
      <c r="V78" s="1" t="s">
        <v>256</v>
      </c>
      <c r="W78" s="1">
        <v>2</v>
      </c>
      <c r="X78" t="s">
        <v>88</v>
      </c>
    </row>
    <row r="79" spans="1:24" x14ac:dyDescent="0.25">
      <c r="A79" s="1">
        <v>132</v>
      </c>
      <c r="B79" s="2" t="s">
        <v>103</v>
      </c>
      <c r="C79" s="2" t="s">
        <v>102</v>
      </c>
      <c r="D79" s="1">
        <v>177200</v>
      </c>
      <c r="E79" s="2" t="s">
        <v>2</v>
      </c>
      <c r="F79" s="3" t="s">
        <v>25</v>
      </c>
      <c r="G79" s="3"/>
      <c r="H79" s="3" t="s">
        <v>41</v>
      </c>
      <c r="I79" s="1">
        <v>1</v>
      </c>
      <c r="J79" s="1">
        <v>5</v>
      </c>
      <c r="K79" s="1">
        <v>3</v>
      </c>
      <c r="L79" s="1">
        <v>0</v>
      </c>
      <c r="M79" s="1">
        <v>0</v>
      </c>
      <c r="N79" s="1">
        <v>11</v>
      </c>
      <c r="O79" s="1">
        <v>0</v>
      </c>
      <c r="P79" s="1">
        <v>2</v>
      </c>
      <c r="Q79" s="1">
        <v>0</v>
      </c>
      <c r="R79" s="1">
        <v>9</v>
      </c>
      <c r="S79" s="1">
        <v>9</v>
      </c>
      <c r="T79" s="1">
        <v>3</v>
      </c>
      <c r="U79" s="1">
        <f t="shared" si="4"/>
        <v>43</v>
      </c>
      <c r="V79" s="1" t="s">
        <v>257</v>
      </c>
      <c r="W79" s="1">
        <v>1</v>
      </c>
    </row>
    <row r="80" spans="1:24" x14ac:dyDescent="0.25">
      <c r="A80" s="1">
        <v>401</v>
      </c>
      <c r="B80" s="2" t="s">
        <v>48</v>
      </c>
      <c r="C80" s="2" t="s">
        <v>164</v>
      </c>
      <c r="D80" s="1">
        <v>136575</v>
      </c>
      <c r="E80" s="2" t="s">
        <v>2</v>
      </c>
      <c r="F80" s="3" t="s">
        <v>25</v>
      </c>
      <c r="G80" s="3"/>
      <c r="H80" s="3" t="s">
        <v>165</v>
      </c>
      <c r="I80" s="1">
        <v>0</v>
      </c>
      <c r="J80" s="1">
        <v>2</v>
      </c>
      <c r="K80" s="1">
        <v>6</v>
      </c>
      <c r="L80" s="1">
        <v>5</v>
      </c>
      <c r="M80" s="1">
        <v>5</v>
      </c>
      <c r="N80" s="1">
        <v>11</v>
      </c>
      <c r="O80" s="1">
        <v>5</v>
      </c>
      <c r="P80" s="1">
        <v>2</v>
      </c>
      <c r="Q80" s="1">
        <v>0</v>
      </c>
      <c r="R80" s="1">
        <v>9</v>
      </c>
      <c r="S80" s="1">
        <v>4</v>
      </c>
      <c r="T80" s="1">
        <v>1</v>
      </c>
      <c r="U80" s="1">
        <f t="shared" si="4"/>
        <v>50</v>
      </c>
      <c r="V80" s="1" t="s">
        <v>258</v>
      </c>
      <c r="W80" s="1">
        <v>0</v>
      </c>
    </row>
    <row r="81" spans="1:23" x14ac:dyDescent="0.25">
      <c r="A81" s="1">
        <v>911</v>
      </c>
      <c r="B81" s="2" t="s">
        <v>209</v>
      </c>
      <c r="C81" s="2" t="s">
        <v>210</v>
      </c>
      <c r="D81" s="1">
        <v>149118</v>
      </c>
      <c r="E81" s="2" t="s">
        <v>2</v>
      </c>
      <c r="F81" s="3" t="s">
        <v>25</v>
      </c>
      <c r="G81" s="3"/>
      <c r="H81" s="3" t="s">
        <v>211</v>
      </c>
      <c r="I81" s="1">
        <v>0</v>
      </c>
      <c r="J81" s="1">
        <v>0</v>
      </c>
      <c r="K81" s="1">
        <v>5</v>
      </c>
      <c r="L81" s="1">
        <v>0</v>
      </c>
      <c r="M81" s="1">
        <v>4</v>
      </c>
      <c r="N81" s="1">
        <v>11</v>
      </c>
      <c r="O81" s="1">
        <v>0</v>
      </c>
      <c r="P81" s="1">
        <v>4</v>
      </c>
      <c r="Q81" s="1">
        <v>0</v>
      </c>
      <c r="R81" s="1">
        <v>9</v>
      </c>
      <c r="S81" s="1">
        <v>11</v>
      </c>
      <c r="T81" s="1">
        <v>11</v>
      </c>
      <c r="U81" s="1">
        <f t="shared" si="4"/>
        <v>55</v>
      </c>
      <c r="V81" s="1" t="s">
        <v>259</v>
      </c>
      <c r="W81" s="1">
        <v>0</v>
      </c>
    </row>
    <row r="82" spans="1:23" x14ac:dyDescent="0.25">
      <c r="A82" s="1">
        <v>169</v>
      </c>
      <c r="B82" s="2" t="s">
        <v>79</v>
      </c>
      <c r="C82" s="2" t="s">
        <v>120</v>
      </c>
      <c r="D82" s="1">
        <v>180171</v>
      </c>
      <c r="E82" s="2" t="s">
        <v>2</v>
      </c>
      <c r="F82" s="3" t="s">
        <v>25</v>
      </c>
      <c r="G82" s="3"/>
      <c r="H82" s="3" t="s">
        <v>75</v>
      </c>
      <c r="I82" s="1">
        <v>0</v>
      </c>
      <c r="J82" s="1">
        <v>3</v>
      </c>
      <c r="K82" s="1">
        <v>3</v>
      </c>
      <c r="L82" s="1">
        <v>0</v>
      </c>
      <c r="M82" s="1">
        <v>3</v>
      </c>
      <c r="N82" s="1">
        <v>15</v>
      </c>
      <c r="O82" s="1">
        <v>10</v>
      </c>
      <c r="P82" s="1">
        <v>1</v>
      </c>
      <c r="Q82" s="1">
        <v>1</v>
      </c>
      <c r="R82" s="1">
        <v>9</v>
      </c>
      <c r="S82" s="1">
        <v>6</v>
      </c>
      <c r="T82" s="1">
        <v>13</v>
      </c>
      <c r="U82" s="1">
        <f t="shared" si="4"/>
        <v>64</v>
      </c>
      <c r="V82" s="1" t="s">
        <v>260</v>
      </c>
      <c r="W82" s="1">
        <v>0</v>
      </c>
    </row>
    <row r="83" spans="1:23" x14ac:dyDescent="0.25">
      <c r="A83" s="1">
        <v>550</v>
      </c>
      <c r="B83" s="2" t="s">
        <v>166</v>
      </c>
      <c r="C83" s="2" t="s">
        <v>195</v>
      </c>
      <c r="D83" s="1">
        <v>303617</v>
      </c>
      <c r="E83" s="2" t="s">
        <v>2</v>
      </c>
      <c r="F83" s="3" t="s">
        <v>25</v>
      </c>
      <c r="G83" s="3"/>
      <c r="H83" s="3" t="s">
        <v>75</v>
      </c>
      <c r="I83" s="1">
        <v>3</v>
      </c>
      <c r="J83" s="1">
        <v>7</v>
      </c>
      <c r="K83" s="1">
        <v>5</v>
      </c>
      <c r="L83" s="1">
        <v>1</v>
      </c>
      <c r="M83" s="1">
        <v>7</v>
      </c>
      <c r="N83" s="1">
        <v>8</v>
      </c>
      <c r="O83" s="1">
        <v>7</v>
      </c>
      <c r="P83" s="1">
        <v>0</v>
      </c>
      <c r="Q83" s="1">
        <v>2</v>
      </c>
      <c r="R83" s="1">
        <v>10</v>
      </c>
      <c r="S83" s="1">
        <v>9</v>
      </c>
      <c r="T83" s="1">
        <v>9</v>
      </c>
      <c r="U83" s="1">
        <f t="shared" si="4"/>
        <v>68</v>
      </c>
      <c r="V83" s="1" t="s">
        <v>261</v>
      </c>
      <c r="W83" s="1">
        <v>0</v>
      </c>
    </row>
    <row r="84" spans="1:23" x14ac:dyDescent="0.25">
      <c r="A84" s="1">
        <v>17</v>
      </c>
      <c r="B84" s="2" t="s">
        <v>23</v>
      </c>
      <c r="C84" s="2" t="s">
        <v>24</v>
      </c>
      <c r="D84" s="1">
        <v>10478</v>
      </c>
      <c r="E84" s="2" t="s">
        <v>2</v>
      </c>
      <c r="F84" s="3" t="s">
        <v>25</v>
      </c>
      <c r="G84" s="3"/>
      <c r="H84" s="3" t="s">
        <v>26</v>
      </c>
      <c r="I84" s="1">
        <v>3</v>
      </c>
      <c r="J84" s="1">
        <v>6</v>
      </c>
      <c r="K84" s="1">
        <v>4</v>
      </c>
      <c r="L84" s="1">
        <v>2</v>
      </c>
      <c r="M84" s="1">
        <v>9</v>
      </c>
      <c r="N84" s="1">
        <v>15</v>
      </c>
      <c r="O84" s="1">
        <v>9</v>
      </c>
      <c r="P84" s="1">
        <v>2</v>
      </c>
      <c r="Q84" s="1">
        <v>1</v>
      </c>
      <c r="R84" s="1">
        <v>8</v>
      </c>
      <c r="S84" s="1">
        <v>8</v>
      </c>
      <c r="T84" s="1">
        <v>15</v>
      </c>
      <c r="U84" s="1">
        <f t="shared" si="4"/>
        <v>82</v>
      </c>
      <c r="V84" s="1" t="s">
        <v>262</v>
      </c>
      <c r="W84" s="1">
        <v>0</v>
      </c>
    </row>
    <row r="85" spans="1:23" x14ac:dyDescent="0.25">
      <c r="A85" s="1">
        <v>811</v>
      </c>
      <c r="B85" s="2" t="s">
        <v>239</v>
      </c>
      <c r="C85" s="2" t="s">
        <v>240</v>
      </c>
      <c r="D85" s="1">
        <v>300219</v>
      </c>
      <c r="E85" s="2" t="s">
        <v>2</v>
      </c>
      <c r="F85" s="3" t="s">
        <v>25</v>
      </c>
      <c r="G85" s="3"/>
      <c r="H85" s="2" t="s">
        <v>13</v>
      </c>
      <c r="I85" s="1">
        <v>0</v>
      </c>
      <c r="J85" s="1">
        <v>8</v>
      </c>
      <c r="K85" s="1">
        <v>8</v>
      </c>
      <c r="L85" s="1">
        <v>5</v>
      </c>
      <c r="M85" s="1">
        <v>11</v>
      </c>
      <c r="N85" s="1">
        <v>11</v>
      </c>
      <c r="O85" s="1">
        <v>1</v>
      </c>
      <c r="P85" s="1">
        <v>3</v>
      </c>
      <c r="Q85" s="1">
        <v>3</v>
      </c>
      <c r="R85" s="1">
        <v>9</v>
      </c>
      <c r="S85" s="1">
        <v>11</v>
      </c>
      <c r="T85" s="1">
        <v>13</v>
      </c>
      <c r="U85" s="1">
        <f t="shared" si="4"/>
        <v>83</v>
      </c>
      <c r="V85" s="1" t="s">
        <v>263</v>
      </c>
      <c r="W85" s="1">
        <v>0</v>
      </c>
    </row>
    <row r="86" spans="1:23" x14ac:dyDescent="0.25">
      <c r="A86" s="1">
        <v>265</v>
      </c>
      <c r="B86" s="2" t="s">
        <v>33</v>
      </c>
      <c r="C86" s="2" t="s">
        <v>139</v>
      </c>
      <c r="D86" s="1">
        <v>201706</v>
      </c>
      <c r="E86" s="2" t="s">
        <v>2</v>
      </c>
      <c r="F86" s="3" t="s">
        <v>25</v>
      </c>
      <c r="G86" s="3"/>
      <c r="H86" s="3" t="s">
        <v>140</v>
      </c>
      <c r="I86" s="1">
        <v>7</v>
      </c>
      <c r="J86" s="1">
        <v>11</v>
      </c>
      <c r="K86" s="1">
        <v>6</v>
      </c>
      <c r="L86" s="1">
        <v>4</v>
      </c>
      <c r="M86" s="1">
        <v>9</v>
      </c>
      <c r="N86" s="1">
        <v>5</v>
      </c>
      <c r="O86" s="1">
        <v>7</v>
      </c>
      <c r="P86" s="1">
        <v>9</v>
      </c>
      <c r="Q86" s="1">
        <v>7</v>
      </c>
      <c r="R86" s="1">
        <v>9</v>
      </c>
      <c r="S86" s="1">
        <v>11</v>
      </c>
      <c r="T86" s="1">
        <v>3</v>
      </c>
      <c r="U86" s="1">
        <f t="shared" si="4"/>
        <v>88</v>
      </c>
      <c r="V86" s="1" t="s">
        <v>264</v>
      </c>
      <c r="W86" s="1">
        <v>0</v>
      </c>
    </row>
    <row r="87" spans="1:23" x14ac:dyDescent="0.25">
      <c r="A87" s="1"/>
      <c r="B87" s="2"/>
      <c r="C87" s="2"/>
      <c r="D87" s="1"/>
      <c r="E87" s="2"/>
      <c r="F87" s="3"/>
      <c r="G87" s="3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>
        <v>120</v>
      </c>
      <c r="B88" s="2" t="s">
        <v>93</v>
      </c>
      <c r="C88" s="2" t="s">
        <v>94</v>
      </c>
      <c r="D88" s="1">
        <v>186471</v>
      </c>
      <c r="E88" s="2" t="s">
        <v>2</v>
      </c>
      <c r="F88" s="3" t="s">
        <v>80</v>
      </c>
      <c r="G88" s="5"/>
      <c r="H88" s="3" t="s">
        <v>95</v>
      </c>
      <c r="I88" s="1">
        <v>12</v>
      </c>
      <c r="J88" s="1">
        <v>2</v>
      </c>
      <c r="K88" s="1">
        <v>8</v>
      </c>
      <c r="L88" s="1">
        <v>8</v>
      </c>
      <c r="M88" s="1">
        <v>11</v>
      </c>
      <c r="N88" s="1">
        <v>11</v>
      </c>
      <c r="O88" s="1">
        <v>0</v>
      </c>
      <c r="P88" s="1">
        <v>5</v>
      </c>
      <c r="Q88" s="1">
        <v>5</v>
      </c>
      <c r="R88" s="1">
        <v>7</v>
      </c>
      <c r="S88" s="1">
        <v>5</v>
      </c>
      <c r="T88" s="1">
        <v>0</v>
      </c>
      <c r="U88" s="1">
        <f>SUM(I88:T88)</f>
        <v>74</v>
      </c>
      <c r="V88" s="1" t="s">
        <v>243</v>
      </c>
      <c r="W88" s="1">
        <v>20</v>
      </c>
    </row>
    <row r="89" spans="1:23" x14ac:dyDescent="0.25">
      <c r="A89" s="1"/>
      <c r="B89" s="2"/>
      <c r="C89" s="2"/>
      <c r="D89" s="1"/>
      <c r="E89" s="2"/>
      <c r="F89" s="3"/>
      <c r="G89" s="3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>
        <v>108</v>
      </c>
      <c r="B90" s="2" t="s">
        <v>85</v>
      </c>
      <c r="C90" s="2" t="s">
        <v>82</v>
      </c>
      <c r="D90" s="1">
        <v>167922</v>
      </c>
      <c r="E90" s="2" t="s">
        <v>2</v>
      </c>
      <c r="F90" s="2" t="s">
        <v>86</v>
      </c>
      <c r="G90" s="2"/>
      <c r="H90" s="2" t="s">
        <v>87</v>
      </c>
      <c r="I90" s="1">
        <v>1</v>
      </c>
      <c r="J90" s="1">
        <v>0</v>
      </c>
      <c r="K90" s="1">
        <v>3</v>
      </c>
      <c r="L90" s="1">
        <v>3</v>
      </c>
      <c r="M90" s="1">
        <v>4</v>
      </c>
      <c r="N90" s="1">
        <v>7</v>
      </c>
      <c r="O90" s="1">
        <v>2</v>
      </c>
      <c r="P90" s="1">
        <v>0</v>
      </c>
      <c r="Q90" s="1">
        <v>0</v>
      </c>
      <c r="R90" s="1">
        <v>5</v>
      </c>
      <c r="S90" s="1">
        <v>3</v>
      </c>
      <c r="T90" s="1">
        <v>3</v>
      </c>
      <c r="U90" s="1">
        <f>SUM(I90:T90)</f>
        <v>31</v>
      </c>
      <c r="V90" s="1" t="s">
        <v>243</v>
      </c>
      <c r="W90" s="1">
        <v>20</v>
      </c>
    </row>
    <row r="91" spans="1:23" x14ac:dyDescent="0.25">
      <c r="A91" s="1">
        <v>207</v>
      </c>
      <c r="B91" s="2" t="s">
        <v>131</v>
      </c>
      <c r="C91" s="2" t="s">
        <v>132</v>
      </c>
      <c r="D91" s="1">
        <v>199784</v>
      </c>
      <c r="E91" s="2" t="s">
        <v>2</v>
      </c>
      <c r="F91" s="3" t="s">
        <v>86</v>
      </c>
      <c r="G91" s="3"/>
      <c r="H91" s="3" t="s">
        <v>133</v>
      </c>
      <c r="I91" s="1">
        <v>0</v>
      </c>
      <c r="J91" s="1">
        <v>8</v>
      </c>
      <c r="K91" s="1">
        <v>0</v>
      </c>
      <c r="L91" s="1">
        <v>0</v>
      </c>
      <c r="M91" s="1">
        <v>11</v>
      </c>
      <c r="N91" s="1">
        <v>11</v>
      </c>
      <c r="O91" s="1">
        <v>9</v>
      </c>
      <c r="P91" s="1">
        <v>6</v>
      </c>
      <c r="Q91" s="1">
        <v>3</v>
      </c>
      <c r="R91" s="1">
        <v>13</v>
      </c>
      <c r="S91" s="1">
        <v>9</v>
      </c>
      <c r="T91" s="1">
        <v>11</v>
      </c>
      <c r="U91" s="1">
        <f>SUM(I91:T91)</f>
        <v>81</v>
      </c>
      <c r="V91" s="1" t="s">
        <v>244</v>
      </c>
      <c r="W91" s="1">
        <v>17</v>
      </c>
    </row>
    <row r="92" spans="1:23" x14ac:dyDescent="0.25">
      <c r="A92" s="1">
        <v>444</v>
      </c>
      <c r="B92" s="2" t="s">
        <v>172</v>
      </c>
      <c r="C92" s="2" t="s">
        <v>173</v>
      </c>
      <c r="D92" s="1">
        <v>200713</v>
      </c>
      <c r="E92" s="2" t="s">
        <v>2</v>
      </c>
      <c r="F92" s="3" t="s">
        <v>86</v>
      </c>
      <c r="G92" s="3"/>
      <c r="H92" s="3" t="s">
        <v>174</v>
      </c>
      <c r="I92" s="1">
        <v>8</v>
      </c>
      <c r="J92" s="1">
        <v>4</v>
      </c>
      <c r="K92" s="1">
        <v>0</v>
      </c>
      <c r="L92" s="1">
        <v>6</v>
      </c>
      <c r="M92" s="1">
        <v>11</v>
      </c>
      <c r="N92" s="1">
        <v>13</v>
      </c>
      <c r="O92" s="1">
        <v>10</v>
      </c>
      <c r="P92" s="1">
        <v>3</v>
      </c>
      <c r="Q92" s="1">
        <v>5</v>
      </c>
      <c r="R92" s="1">
        <v>3</v>
      </c>
      <c r="S92" s="1">
        <v>15</v>
      </c>
      <c r="T92" s="1">
        <v>13</v>
      </c>
      <c r="U92" s="1">
        <f>SUM(I92:T92)</f>
        <v>91</v>
      </c>
      <c r="V92" s="1" t="s">
        <v>247</v>
      </c>
      <c r="W92" s="1">
        <v>15</v>
      </c>
    </row>
    <row r="93" spans="1:23" x14ac:dyDescent="0.25">
      <c r="A93" s="1">
        <v>139</v>
      </c>
      <c r="B93" s="2" t="s">
        <v>110</v>
      </c>
      <c r="C93" s="2" t="s">
        <v>108</v>
      </c>
      <c r="D93" s="1">
        <v>193891</v>
      </c>
      <c r="E93" s="2" t="s">
        <v>2</v>
      </c>
      <c r="F93" s="3" t="s">
        <v>86</v>
      </c>
      <c r="G93" s="3"/>
      <c r="H93" s="3" t="s">
        <v>111</v>
      </c>
      <c r="I93" s="1">
        <v>5</v>
      </c>
      <c r="J93" s="1">
        <v>8</v>
      </c>
      <c r="K93" s="1">
        <v>10</v>
      </c>
      <c r="L93" s="1">
        <v>2</v>
      </c>
      <c r="M93" s="1">
        <v>9</v>
      </c>
      <c r="N93" s="1">
        <v>11</v>
      </c>
      <c r="O93" s="1">
        <v>9</v>
      </c>
      <c r="P93" s="1">
        <v>1</v>
      </c>
      <c r="Q93" s="1">
        <v>7</v>
      </c>
      <c r="R93" s="1">
        <v>11</v>
      </c>
      <c r="S93" s="1">
        <v>11</v>
      </c>
      <c r="T93" s="1">
        <v>15</v>
      </c>
      <c r="U93" s="1">
        <f>SUM(I93:T93)</f>
        <v>99</v>
      </c>
      <c r="V93" s="1" t="s">
        <v>246</v>
      </c>
      <c r="W93" s="1">
        <v>13</v>
      </c>
    </row>
    <row r="94" spans="1:23" x14ac:dyDescent="0.25">
      <c r="A94" s="1"/>
      <c r="B94" s="2"/>
      <c r="C94" s="2"/>
      <c r="D94" s="1"/>
      <c r="E94" s="2"/>
      <c r="F94" s="3"/>
      <c r="G94" s="3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>
        <v>509</v>
      </c>
      <c r="B95" s="2" t="s">
        <v>192</v>
      </c>
      <c r="C95" s="2" t="s">
        <v>193</v>
      </c>
      <c r="D95" s="1">
        <v>302849</v>
      </c>
      <c r="E95" s="2" t="s">
        <v>2</v>
      </c>
      <c r="F95" s="3" t="s">
        <v>265</v>
      </c>
      <c r="G95" s="3"/>
      <c r="H95" s="3" t="s">
        <v>194</v>
      </c>
      <c r="I95" s="1">
        <v>1</v>
      </c>
      <c r="J95" s="1">
        <v>4</v>
      </c>
      <c r="K95" s="1">
        <v>0</v>
      </c>
      <c r="L95" s="1">
        <v>2</v>
      </c>
      <c r="M95" s="1">
        <v>2</v>
      </c>
      <c r="N95" s="1">
        <v>0</v>
      </c>
      <c r="O95" s="1">
        <v>0</v>
      </c>
      <c r="P95" s="1">
        <v>0</v>
      </c>
      <c r="Q95" s="1">
        <v>4</v>
      </c>
      <c r="R95" s="1">
        <v>0</v>
      </c>
      <c r="S95" s="1">
        <v>0</v>
      </c>
      <c r="T95" s="1">
        <v>6</v>
      </c>
      <c r="U95" s="1">
        <f>SUM(I95:T95)</f>
        <v>19</v>
      </c>
      <c r="V95" s="1" t="s">
        <v>243</v>
      </c>
      <c r="W95" s="1">
        <v>20</v>
      </c>
    </row>
    <row r="96" spans="1:23" x14ac:dyDescent="0.25">
      <c r="A96" s="1">
        <v>136</v>
      </c>
      <c r="B96" s="2" t="s">
        <v>104</v>
      </c>
      <c r="C96" s="2" t="s">
        <v>105</v>
      </c>
      <c r="D96" s="1">
        <v>163537</v>
      </c>
      <c r="E96" s="2" t="s">
        <v>2</v>
      </c>
      <c r="F96" s="3" t="s">
        <v>265</v>
      </c>
      <c r="G96" s="3"/>
      <c r="H96" s="3" t="s">
        <v>106</v>
      </c>
      <c r="I96" s="1">
        <v>0</v>
      </c>
      <c r="J96" s="1">
        <v>1</v>
      </c>
      <c r="K96" s="1">
        <v>6</v>
      </c>
      <c r="L96" s="1">
        <v>3</v>
      </c>
      <c r="M96" s="1">
        <v>7</v>
      </c>
      <c r="N96" s="1">
        <v>5</v>
      </c>
      <c r="O96" s="1">
        <v>0</v>
      </c>
      <c r="P96" s="1">
        <v>1</v>
      </c>
      <c r="Q96" s="1">
        <v>5</v>
      </c>
      <c r="R96" s="1">
        <v>4</v>
      </c>
      <c r="S96" s="1">
        <v>12</v>
      </c>
      <c r="T96" s="1">
        <v>4</v>
      </c>
      <c r="U96" s="1">
        <f>SUM(I96:T96)</f>
        <v>48</v>
      </c>
      <c r="V96" s="1" t="s">
        <v>244</v>
      </c>
      <c r="W96" s="1">
        <v>17</v>
      </c>
    </row>
    <row r="97" spans="1:23" x14ac:dyDescent="0.25">
      <c r="A97" s="1">
        <v>407</v>
      </c>
      <c r="B97" s="2" t="s">
        <v>169</v>
      </c>
      <c r="C97" s="2" t="s">
        <v>170</v>
      </c>
      <c r="D97" s="1">
        <v>214030</v>
      </c>
      <c r="E97" s="2" t="s">
        <v>2</v>
      </c>
      <c r="F97" s="3" t="s">
        <v>265</v>
      </c>
      <c r="G97" s="3"/>
      <c r="H97" s="3" t="s">
        <v>171</v>
      </c>
      <c r="I97" s="1">
        <v>3</v>
      </c>
      <c r="J97" s="1">
        <v>5</v>
      </c>
      <c r="K97" s="1">
        <v>3</v>
      </c>
      <c r="L97" s="1">
        <v>9</v>
      </c>
      <c r="M97" s="1">
        <v>8</v>
      </c>
      <c r="N97" s="1">
        <v>11</v>
      </c>
      <c r="O97" s="1">
        <v>1</v>
      </c>
      <c r="P97" s="1">
        <v>5</v>
      </c>
      <c r="Q97" s="1">
        <v>4</v>
      </c>
      <c r="R97" s="1">
        <v>11</v>
      </c>
      <c r="S97" s="1">
        <v>9</v>
      </c>
      <c r="T97" s="1">
        <v>13</v>
      </c>
      <c r="U97" s="1">
        <f>SUM(I97:T97)</f>
        <v>82</v>
      </c>
      <c r="V97" s="1" t="s">
        <v>247</v>
      </c>
      <c r="W97" s="1">
        <v>15</v>
      </c>
    </row>
    <row r="98" spans="1:23" x14ac:dyDescent="0.25">
      <c r="A98" s="1"/>
      <c r="B98" s="2"/>
      <c r="C98" s="2"/>
      <c r="D98" s="1"/>
      <c r="E98" s="2"/>
      <c r="F98" s="3"/>
      <c r="G98" s="3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1">
        <v>46</v>
      </c>
      <c r="B99" s="2" t="s">
        <v>45</v>
      </c>
      <c r="C99" s="2" t="s">
        <v>43</v>
      </c>
      <c r="D99" s="1">
        <v>186243</v>
      </c>
      <c r="E99" s="2" t="s">
        <v>2</v>
      </c>
      <c r="F99" s="3" t="s">
        <v>46</v>
      </c>
      <c r="G99" s="4"/>
      <c r="H99" s="2" t="s">
        <v>47</v>
      </c>
      <c r="I99" s="1">
        <v>1</v>
      </c>
      <c r="J99" s="1">
        <v>2</v>
      </c>
      <c r="K99" s="1">
        <v>0</v>
      </c>
      <c r="L99" s="1">
        <v>0</v>
      </c>
      <c r="M99" s="1">
        <v>2</v>
      </c>
      <c r="N99" s="1">
        <v>2</v>
      </c>
      <c r="O99" s="1">
        <v>0</v>
      </c>
      <c r="P99" s="1">
        <v>1</v>
      </c>
      <c r="Q99" s="1">
        <v>2</v>
      </c>
      <c r="R99" s="1">
        <v>0</v>
      </c>
      <c r="S99" s="1">
        <v>2</v>
      </c>
      <c r="T99" s="1">
        <v>3</v>
      </c>
      <c r="U99" s="1">
        <f>SUM(I99:T99)</f>
        <v>15</v>
      </c>
      <c r="V99" s="1" t="s">
        <v>243</v>
      </c>
      <c r="W99" s="1">
        <v>20</v>
      </c>
    </row>
    <row r="100" spans="1:23" x14ac:dyDescent="0.25">
      <c r="A100" s="1">
        <v>256</v>
      </c>
      <c r="B100" s="2" t="s">
        <v>137</v>
      </c>
      <c r="C100" s="2" t="s">
        <v>98</v>
      </c>
      <c r="D100" s="1">
        <v>183844</v>
      </c>
      <c r="E100" s="2" t="s">
        <v>2</v>
      </c>
      <c r="F100" s="3" t="s">
        <v>46</v>
      </c>
      <c r="G100" s="4"/>
      <c r="H100" s="2" t="s">
        <v>138</v>
      </c>
      <c r="I100" s="1">
        <v>2</v>
      </c>
      <c r="J100" s="1">
        <v>11</v>
      </c>
      <c r="K100" s="1">
        <v>0</v>
      </c>
      <c r="L100" s="1">
        <v>7</v>
      </c>
      <c r="M100" s="1">
        <v>8</v>
      </c>
      <c r="N100" s="1">
        <v>0</v>
      </c>
      <c r="O100" s="1">
        <v>11</v>
      </c>
      <c r="P100" s="1">
        <v>0</v>
      </c>
      <c r="Q100" s="1">
        <v>3</v>
      </c>
      <c r="R100" s="1">
        <v>0</v>
      </c>
      <c r="S100" s="1">
        <v>7</v>
      </c>
      <c r="T100" s="1">
        <v>9</v>
      </c>
      <c r="U100" s="1">
        <f>SUM(I100:T100)</f>
        <v>58</v>
      </c>
      <c r="V100" s="1" t="s">
        <v>244</v>
      </c>
      <c r="W100" s="1">
        <v>17</v>
      </c>
    </row>
    <row r="101" spans="1:23" x14ac:dyDescent="0.25">
      <c r="A101" s="1">
        <v>485</v>
      </c>
      <c r="B101" s="2" t="s">
        <v>185</v>
      </c>
      <c r="C101" s="2" t="s">
        <v>186</v>
      </c>
      <c r="D101" s="1">
        <v>210586</v>
      </c>
      <c r="E101" s="2" t="s">
        <v>2</v>
      </c>
      <c r="F101" s="3" t="s">
        <v>83</v>
      </c>
      <c r="G101" s="4"/>
      <c r="H101" s="3" t="s">
        <v>187</v>
      </c>
      <c r="I101" s="1">
        <v>9</v>
      </c>
      <c r="J101" s="1">
        <v>11</v>
      </c>
      <c r="K101" s="1">
        <v>9</v>
      </c>
      <c r="L101" s="1">
        <v>9</v>
      </c>
      <c r="M101" s="1">
        <v>6</v>
      </c>
      <c r="N101" s="1">
        <v>9</v>
      </c>
      <c r="O101" s="1">
        <v>9</v>
      </c>
      <c r="P101" s="1">
        <v>5</v>
      </c>
      <c r="Q101" s="1">
        <v>9</v>
      </c>
      <c r="R101" s="1">
        <v>6</v>
      </c>
      <c r="S101" s="1">
        <v>9</v>
      </c>
      <c r="T101" s="1">
        <v>6</v>
      </c>
      <c r="U101" s="1">
        <f>SUM(I101:T101)</f>
        <v>97</v>
      </c>
      <c r="V101" s="1" t="s">
        <v>247</v>
      </c>
      <c r="W101" s="1">
        <v>15</v>
      </c>
    </row>
    <row r="102" spans="1:23" x14ac:dyDescent="0.25">
      <c r="A102" s="1"/>
      <c r="B102" s="2"/>
      <c r="C102" s="2"/>
      <c r="D102" s="1"/>
      <c r="E102" s="2"/>
      <c r="F102" s="3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1">
        <v>106</v>
      </c>
      <c r="B103" s="2" t="s">
        <v>81</v>
      </c>
      <c r="C103" s="2" t="s">
        <v>82</v>
      </c>
      <c r="D103" s="1">
        <v>304300</v>
      </c>
      <c r="E103" s="2" t="s">
        <v>2</v>
      </c>
      <c r="F103" s="2" t="s">
        <v>242</v>
      </c>
      <c r="G103" s="6"/>
      <c r="H103" s="2" t="s">
        <v>84</v>
      </c>
      <c r="I103" s="1">
        <v>2</v>
      </c>
      <c r="J103" s="1">
        <v>2</v>
      </c>
      <c r="K103" s="1">
        <v>3</v>
      </c>
      <c r="L103" s="1">
        <v>0</v>
      </c>
      <c r="M103" s="1">
        <v>9</v>
      </c>
      <c r="N103" s="1">
        <v>3</v>
      </c>
      <c r="O103" s="1">
        <v>3</v>
      </c>
      <c r="P103" s="1">
        <v>3</v>
      </c>
      <c r="Q103" s="1">
        <v>2</v>
      </c>
      <c r="R103" s="1">
        <v>0</v>
      </c>
      <c r="S103" s="1">
        <v>3</v>
      </c>
      <c r="T103" s="1">
        <v>0</v>
      </c>
      <c r="U103" s="1">
        <f>SUM(I103:T103)</f>
        <v>30</v>
      </c>
      <c r="V103" s="1" t="s">
        <v>243</v>
      </c>
      <c r="W103" s="1">
        <v>20</v>
      </c>
    </row>
    <row r="104" spans="1:23" x14ac:dyDescent="0.25">
      <c r="A104" s="1">
        <v>116</v>
      </c>
      <c r="B104" s="2" t="s">
        <v>92</v>
      </c>
      <c r="C104" s="2" t="s">
        <v>82</v>
      </c>
      <c r="D104" s="1">
        <v>304856</v>
      </c>
      <c r="E104" s="2" t="s">
        <v>2</v>
      </c>
      <c r="F104" s="2" t="s">
        <v>242</v>
      </c>
      <c r="G104" s="6"/>
      <c r="H104" s="2" t="s">
        <v>84</v>
      </c>
      <c r="I104" s="1">
        <v>2</v>
      </c>
      <c r="J104" s="1">
        <v>1</v>
      </c>
      <c r="K104" s="1">
        <v>8</v>
      </c>
      <c r="L104" s="1">
        <v>0</v>
      </c>
      <c r="M104" s="1">
        <v>0</v>
      </c>
      <c r="N104" s="1">
        <v>3</v>
      </c>
      <c r="O104" s="1">
        <v>0</v>
      </c>
      <c r="P104" s="1">
        <v>5</v>
      </c>
      <c r="Q104" s="1">
        <v>9</v>
      </c>
      <c r="R104" s="1">
        <v>1</v>
      </c>
      <c r="S104" s="1">
        <v>5</v>
      </c>
      <c r="T104" s="1">
        <v>0</v>
      </c>
      <c r="U104" s="1">
        <f>SUM(I104:T104)</f>
        <v>34</v>
      </c>
      <c r="V104" s="1" t="s">
        <v>244</v>
      </c>
      <c r="W104" s="1">
        <v>17</v>
      </c>
    </row>
  </sheetData>
  <sortState xmlns:xlrd2="http://schemas.microsoft.com/office/spreadsheetml/2017/richdata2" ref="A19:X20">
    <sortCondition ref="U19:U20"/>
  </sortState>
  <mergeCells count="4">
    <mergeCell ref="A1:H1"/>
    <mergeCell ref="A3:H3"/>
    <mergeCell ref="A5:H5"/>
    <mergeCell ref="B7:C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cp:lastPrinted>2024-03-08T16:41:32Z</cp:lastPrinted>
  <dcterms:created xsi:type="dcterms:W3CDTF">2024-03-06T19:07:27Z</dcterms:created>
  <dcterms:modified xsi:type="dcterms:W3CDTF">2024-03-12T09:20:16Z</dcterms:modified>
</cp:coreProperties>
</file>